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O:\Gezondheid-Sante\Cancers\Cancer sein\Indicateurs\2024\FR\"/>
    </mc:Choice>
  </mc:AlternateContent>
  <xr:revisionPtr revIDLastSave="0" documentId="13_ncr:1_{48ADD6FC-5CC1-407D-B3AC-BDDE724D6FBE}" xr6:coauthVersionLast="47" xr6:coauthVersionMax="47" xr10:uidLastSave="{00000000-0000-0000-0000-000000000000}"/>
  <bookViews>
    <workbookView xWindow="-28920" yWindow="-120" windowWidth="29040" windowHeight="15840" tabRatio="400" xr2:uid="{00000000-000D-0000-FFFF-FFFF00000000}"/>
  </bookViews>
  <sheets>
    <sheet name="Incidence du cancer du sein" sheetId="1" r:id="rId1"/>
    <sheet name="Métadonnées" sheetId="2" r:id="rId2"/>
  </sheets>
  <definedNames>
    <definedName name="_xlnm.Print_Area" localSheetId="0">'Incidence du cancer du sein'!$A$1:$S$27</definedName>
    <definedName name="_xlnm.Print_Area" localSheetId="1">Métadonnées!$A$1:$J$53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9" i="2" l="1"/>
  <c r="A46" i="2"/>
  <c r="A26" i="2"/>
  <c r="A50" i="2" l="1"/>
  <c r="A48" i="2"/>
</calcChain>
</file>

<file path=xl/sharedStrings.xml><?xml version="1.0" encoding="utf-8"?>
<sst xmlns="http://schemas.openxmlformats.org/spreadsheetml/2006/main" count="119" uniqueCount="67">
  <si>
    <t>Fiche Métadonnées</t>
  </si>
  <si>
    <t>Chiffres disponibles</t>
  </si>
  <si>
    <t>Le plus petit niveau géographique disponible</t>
  </si>
  <si>
    <t>Commune</t>
  </si>
  <si>
    <t>Mise à jour</t>
  </si>
  <si>
    <t>Remarques - interprétation</t>
  </si>
  <si>
    <t>Références</t>
  </si>
  <si>
    <t>Contact</t>
  </si>
  <si>
    <t>Nombre de cas</t>
  </si>
  <si>
    <t xml:space="preserve">Incidence
(par 100 000) </t>
  </si>
  <si>
    <t>85 ans et plus</t>
  </si>
  <si>
    <t>- Taux brut d'incidence</t>
  </si>
  <si>
    <t>Les données sont généralement disponibles 2 ans après l'année de leur collecte.</t>
  </si>
  <si>
    <t>Tranches d'âge</t>
  </si>
  <si>
    <t xml:space="preserve">- Taux d'incidence standardisé </t>
  </si>
  <si>
    <t>Taux d'incidence standardisé : taux d'incidence obtenu après standardisation directe</t>
  </si>
  <si>
    <t>Consultez la fiche "Métadonnées" pour une explication détaillée</t>
  </si>
  <si>
    <t>Nombre de nouveaux cas de cancer du sein diagnostiqués chez les femmes résidant en Région bruxelloise</t>
  </si>
  <si>
    <t>Taux brut d'incidence : proportion de femmes bruxelloises chez qui un nouveau cancer du sein a été diagnostiqué</t>
  </si>
  <si>
    <t>Numérateur = Nombre annuel de nouveaux cas de cancer du sein diagnostiqués chez les femmes résidant en Région bruxelloise selon les chiffres de la Fondation Registre du Cancer</t>
  </si>
  <si>
    <t>Dénominateur = Population mi-année = (Nombre de femmes résidant en Région bruxelloise inscrites au Registre national au 1er janvier de l'année (x) + Nombre de femmes résidant en Région bruxelloise inscrites au Registre national au 1er janvier de l'année suivante (x+1)) / (2 * 100 000)</t>
  </si>
  <si>
    <t>Taux brut : par 100 000 femmes résidant en Région bruxelloise</t>
  </si>
  <si>
    <t>Taux standardisé : par 100 000 femmes dans la population de référence</t>
  </si>
  <si>
    <t>Unités</t>
  </si>
  <si>
    <t>Nombre de nouveaux cas de cancer du sein</t>
  </si>
  <si>
    <t>Sources de données</t>
  </si>
  <si>
    <t>Le lecteur trouvera plus de chiffres, d'analyses et d'interprétations dans les publications suivantes :</t>
  </si>
  <si>
    <t>Définitions</t>
  </si>
  <si>
    <t>Modes de calcul</t>
  </si>
  <si>
    <t>Nombre de nouveaux cas de cancer du sein et taux brut et standardisé d'incidence (par 100 000 femmes) chez les Bruxelloises, par tranche d'âge et par année</t>
  </si>
  <si>
    <t>&lt; 5</t>
  </si>
  <si>
    <t>De 2004 à 2022</t>
  </si>
  <si>
    <t>Lors de chaque mise à jour (tous les 2 ans), l'ensemble des données sont actualisées. Dernière mise à jour : mars 2025.</t>
  </si>
  <si>
    <t>observat@vivalis.brussels</t>
  </si>
  <si>
    <t>https://www.vivalis.brussels/fr/informer-et-communiquer/observatoire/observatoire-de-la-sante-et-du-social-de-bruxelles-capitale</t>
  </si>
  <si>
    <t>Total</t>
  </si>
  <si>
    <t>Taux brut</t>
  </si>
  <si>
    <t>2020#</t>
  </si>
  <si>
    <t>2021#</t>
  </si>
  <si>
    <t>* Standardisation pour l'âge sur base de la population européenne standard 2013</t>
  </si>
  <si>
    <t>Sources : Fondation Registre du Cancer, Direction générale Statistique (Statbel), Calculs : Observatoire de la Santé et du Social de Bruxelles-Capitale</t>
  </si>
  <si>
    <t>Dans une standardisation directe, les taux bruts d'incidence calculés par catégorie d'âge sont appliqués à une même population de référence (ici la population européenne standard 2013 (EUROSTAT). Ceci permet d'obtenir, pour chaque année, un taux d'incidence hypothétique dans la population de référence. Les taux des différentes années sont ainsi comparables, étant donné qu'ils font tous référence à une même population avec une seule et même structure d'âge. Les différences observées pour les taux d'incidence selon les années sont donc indépendantes des différences de structure d'âge.</t>
  </si>
  <si>
    <r>
      <rPr>
        <u/>
        <sz val="10"/>
        <color rgb="FF0000FF"/>
        <rFont val="Arial"/>
        <family val="2"/>
      </rPr>
      <t>Registre national :</t>
    </r>
    <r>
      <rPr>
        <sz val="10"/>
        <rFont val="Arial"/>
        <family val="2"/>
      </rPr>
      <t xml:space="preserve"> habitants inscrits comme résidents de la Région bruxelloise</t>
    </r>
  </si>
  <si>
    <r>
      <t>Eurostat :</t>
    </r>
    <r>
      <rPr>
        <sz val="10"/>
        <rFont val="Arial"/>
        <family val="2"/>
      </rPr>
      <t xml:space="preserve"> population européenne standard (révision en 2013)</t>
    </r>
  </si>
  <si>
    <t>Taux standardisé*</t>
  </si>
  <si>
    <r>
      <rPr>
        <sz val="10"/>
        <rFont val="Calibri"/>
        <family val="2"/>
      </rPr>
      <t>#</t>
    </r>
    <r>
      <rPr>
        <sz val="10"/>
        <rFont val="Arial"/>
        <family val="2"/>
      </rPr>
      <t xml:space="preserve"> Les années 2020 et 2021 sont concernées par la crise du COVID-19.</t>
    </r>
  </si>
  <si>
    <t>Nombre de nouveaux cas de cancer du sein et taux brut et standardisé* d'incidence (par 100 000 femmes) chez les Bruxelloises, par tranche d'âge et par année, 2004-2022#</t>
  </si>
  <si>
    <t>- La Fondation Registre du Cancer collecte des informations sur tous les nouveaux cas de cancer du sein diagnostiqués chez les femmes officiellement domiciliées en Belgique au moment du diagnostic.</t>
  </si>
  <si>
    <t>- Suite aux corrections régulièrement effectuées par la Fondation Registre du Cancer, de petites différences peuvent être observées entre les statistiques présentées dans ce document et celles publiées précédemment.</t>
  </si>
  <si>
    <t>- Les années 2020 et 2021 sont concernées par la crise du COVID-19.</t>
  </si>
  <si>
    <t xml:space="preserve">04 ans </t>
  </si>
  <si>
    <t xml:space="preserve">59 ans </t>
  </si>
  <si>
    <t xml:space="preserve">1014 ans </t>
  </si>
  <si>
    <t xml:space="preserve">1519 ans </t>
  </si>
  <si>
    <t xml:space="preserve">2024 ans </t>
  </si>
  <si>
    <t xml:space="preserve">2529 ans </t>
  </si>
  <si>
    <t xml:space="preserve">3034 ans </t>
  </si>
  <si>
    <t xml:space="preserve">3539 ans </t>
  </si>
  <si>
    <t xml:space="preserve">4044 ans </t>
  </si>
  <si>
    <t xml:space="preserve">4549 ans </t>
  </si>
  <si>
    <t xml:space="preserve">5054 ans </t>
  </si>
  <si>
    <t xml:space="preserve">5559 ans </t>
  </si>
  <si>
    <t xml:space="preserve">6064 ans </t>
  </si>
  <si>
    <t xml:space="preserve">6569 ans </t>
  </si>
  <si>
    <t xml:space="preserve">7074 ans </t>
  </si>
  <si>
    <t xml:space="preserve">7579 ans </t>
  </si>
  <si>
    <t xml:space="preserve">8084 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</si>
</sst>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name val="Arial"/>
      <family val="2"/>
    </font>
    <font>
      <b/>
      <sz val="12"/>
      <color indexed="9"/>
      <name val="Arial"/>
      <family val="2"/>
    </font>
    <font>
      <b/>
      <sz val="11"/>
      <name val="Arial"/>
      <family val="2"/>
    </font>
    <font>
      <sz val="10"/>
      <color indexed="8"/>
      <name val="Arial"/>
      <family val="2"/>
    </font>
    <font>
      <sz val="10"/>
      <name val="Arial"/>
      <family val="2"/>
    </font>
    <font>
      <sz val="8"/>
      <name val="Arial"/>
      <family val="2"/>
    </font>
    <font>
      <sz val="9"/>
      <color indexed="8"/>
      <name val="Arial"/>
      <family val="2"/>
    </font>
    <font>
      <u/>
      <sz val="10"/>
      <color indexed="12"/>
      <name val="Arial"/>
      <family val="2"/>
    </font>
    <font>
      <sz val="12"/>
      <name val="Arial"/>
      <family val="2"/>
    </font>
    <font>
      <sz val="11"/>
      <color indexed="8"/>
      <name val="Calibri"/>
      <family val="2"/>
    </font>
    <font>
      <b/>
      <sz val="11"/>
      <color indexed="8"/>
      <name val="Arial"/>
      <family val="2"/>
    </font>
    <font>
      <b/>
      <u/>
      <sz val="12"/>
      <color rgb="FF0070C0"/>
      <name val="Arial"/>
      <family val="2"/>
    </font>
    <font>
      <b/>
      <sz val="18"/>
      <color rgb="FF0070C0"/>
      <name val="Arial"/>
      <family val="2"/>
    </font>
    <font>
      <sz val="18"/>
      <color rgb="FF0070C0"/>
      <name val="Arial"/>
      <family val="2"/>
    </font>
    <font>
      <b/>
      <sz val="12"/>
      <color rgb="FF00B050"/>
      <name val="Arial"/>
      <family val="2"/>
    </font>
    <font>
      <sz val="12"/>
      <color rgb="FF00B050"/>
      <name val="Arial"/>
      <family val="2"/>
    </font>
    <font>
      <b/>
      <sz val="16"/>
      <color rgb="FF0070C0"/>
      <name val="Arial"/>
      <family val="2"/>
    </font>
    <font>
      <sz val="12"/>
      <color rgb="FF0070C0"/>
      <name val="Arial"/>
      <family val="2"/>
    </font>
    <font>
      <sz val="11"/>
      <color rgb="FF0070C0"/>
      <name val="Arial"/>
      <family val="2"/>
    </font>
    <font>
      <b/>
      <sz val="12"/>
      <color rgb="FF0070C0"/>
      <name val="Arial"/>
      <family val="2"/>
    </font>
    <font>
      <b/>
      <sz val="18"/>
      <color rgb="FF5D21C9"/>
      <name val="Arial"/>
      <family val="2"/>
    </font>
    <font>
      <b/>
      <i/>
      <sz val="12"/>
      <color rgb="FF5D21C9"/>
      <name val="Arial"/>
      <family val="2"/>
    </font>
    <font>
      <b/>
      <i/>
      <sz val="18"/>
      <color rgb="FF5D21C9"/>
      <name val="Arial"/>
      <family val="2"/>
    </font>
    <font>
      <sz val="12"/>
      <color rgb="FFFF0000"/>
      <name val="Arial"/>
      <family val="2"/>
    </font>
    <font>
      <u/>
      <sz val="12"/>
      <name val="Arial"/>
      <family val="2"/>
    </font>
    <font>
      <sz val="11"/>
      <name val="Arial"/>
      <family val="2"/>
    </font>
    <font>
      <u/>
      <sz val="12"/>
      <color indexed="12"/>
      <name val="Arial"/>
      <family val="2"/>
    </font>
    <font>
      <sz val="11"/>
      <name val="Calibri"/>
      <family val="2"/>
    </font>
    <font>
      <sz val="10"/>
      <color theme="0"/>
      <name val="Arial"/>
      <family val="2"/>
    </font>
    <font>
      <b/>
      <sz val="11"/>
      <color theme="0"/>
      <name val="Arial"/>
      <family val="2"/>
    </font>
    <font>
      <sz val="10"/>
      <name val="Calibri"/>
      <family val="2"/>
    </font>
    <font>
      <u/>
      <sz val="10"/>
      <color rgb="FF0000FF"/>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55"/>
      </patternFill>
    </fill>
    <fill>
      <patternFill patternType="solid">
        <fgColor theme="0" tint="-0.249977111117893"/>
        <bgColor indexed="64"/>
      </patternFill>
    </fill>
    <fill>
      <patternFill patternType="solid">
        <fgColor theme="7" tint="-0.249977111117893"/>
        <bgColor indexed="2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bottom>
      <diagonal/>
    </border>
    <border>
      <left/>
      <right/>
      <top style="thin">
        <color theme="0"/>
      </top>
      <bottom/>
      <diagonal/>
    </border>
    <border>
      <left/>
      <right/>
      <top style="thin">
        <color theme="0"/>
      </top>
      <bottom style="thin">
        <color theme="0"/>
      </bottom>
      <diagonal/>
    </border>
  </borders>
  <cellStyleXfs count="5">
    <xf numFmtId="0" fontId="0" fillId="0" borderId="0"/>
    <xf numFmtId="0" fontId="11" fillId="0" borderId="0" applyNumberFormat="0" applyFill="0" applyBorder="0" applyAlignment="0" applyProtection="0"/>
    <xf numFmtId="0" fontId="7" fillId="0" borderId="0" applyNumberFormat="0" applyFill="0" applyBorder="0" applyAlignment="0" applyProtection="0">
      <alignment vertical="top"/>
      <protection locked="0"/>
    </xf>
    <xf numFmtId="0" fontId="4" fillId="0" borderId="0"/>
    <xf numFmtId="0" fontId="9" fillId="0" borderId="0"/>
  </cellStyleXfs>
  <cellXfs count="99">
    <xf numFmtId="0" fontId="0" fillId="0" borderId="0" xfId="0"/>
    <xf numFmtId="0" fontId="0" fillId="2" borderId="0" xfId="0" applyFont="1" applyFill="1"/>
    <xf numFmtId="0" fontId="0" fillId="2" borderId="0" xfId="0" applyFill="1"/>
    <xf numFmtId="0" fontId="3" fillId="0" borderId="1" xfId="0" applyFont="1" applyBorder="1"/>
    <xf numFmtId="0" fontId="3" fillId="0" borderId="1" xfId="0" applyFont="1" applyBorder="1" applyAlignment="1">
      <alignment horizontal="right" vertical="center"/>
    </xf>
    <xf numFmtId="0" fontId="12" fillId="3" borderId="0" xfId="0" applyFont="1" applyFill="1" applyAlignment="1">
      <alignment vertical="center"/>
    </xf>
    <xf numFmtId="0" fontId="13" fillId="3"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wrapText="1"/>
    </xf>
    <xf numFmtId="0" fontId="17" fillId="2" borderId="0" xfId="0" quotePrefix="1" applyFont="1" applyFill="1" applyBorder="1" applyAlignment="1">
      <alignment horizontal="left" vertical="center" wrapText="1"/>
    </xf>
    <xf numFmtId="0" fontId="17" fillId="2" borderId="0" xfId="0" applyFont="1" applyFill="1" applyBorder="1" applyAlignment="1">
      <alignment vertical="center"/>
    </xf>
    <xf numFmtId="0" fontId="8" fillId="2" borderId="0" xfId="0" applyFont="1" applyFill="1" applyAlignment="1">
      <alignment vertical="center"/>
    </xf>
    <xf numFmtId="0" fontId="17" fillId="2" borderId="0" xfId="0" applyFont="1" applyFill="1" applyBorder="1" applyAlignment="1">
      <alignment vertical="center" wrapText="1"/>
    </xf>
    <xf numFmtId="0" fontId="18" fillId="2" borderId="0" xfId="0" applyFont="1" applyFill="1" applyAlignment="1">
      <alignment vertical="center" wrapText="1"/>
    </xf>
    <xf numFmtId="0" fontId="18" fillId="2" borderId="0" xfId="0" applyFont="1" applyFill="1" applyAlignment="1">
      <alignment vertical="center"/>
    </xf>
    <xf numFmtId="0" fontId="7" fillId="2" borderId="0" xfId="2" applyFill="1" applyAlignment="1" applyProtection="1">
      <alignment vertical="top"/>
    </xf>
    <xf numFmtId="0" fontId="7" fillId="2" borderId="0" xfId="2" applyFill="1" applyAlignment="1" applyProtection="1">
      <alignment vertical="top" wrapText="1"/>
    </xf>
    <xf numFmtId="0" fontId="19" fillId="2" borderId="0" xfId="0" applyFont="1" applyFill="1" applyAlignment="1">
      <alignment vertical="center"/>
    </xf>
    <xf numFmtId="0" fontId="17" fillId="2" borderId="0" xfId="0" quotePrefix="1" applyFont="1" applyFill="1" applyAlignment="1">
      <alignment horizontal="left" vertical="center" wrapText="1"/>
    </xf>
    <xf numFmtId="0" fontId="19" fillId="2" borderId="0" xfId="0" applyFont="1" applyFill="1" applyBorder="1" applyAlignment="1">
      <alignment vertical="center"/>
    </xf>
    <xf numFmtId="0" fontId="19" fillId="2" borderId="0" xfId="2" applyFont="1" applyFill="1" applyAlignment="1" applyProtection="1">
      <alignment vertical="center" wrapText="1"/>
    </xf>
    <xf numFmtId="0" fontId="20" fillId="3" borderId="0" xfId="0" applyFont="1" applyFill="1" applyAlignment="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quotePrefix="1" applyFont="1" applyFill="1" applyAlignment="1">
      <alignment vertical="center"/>
    </xf>
    <xf numFmtId="3" fontId="4" fillId="2" borderId="1" xfId="3" applyNumberFormat="1" applyFont="1" applyFill="1" applyBorder="1" applyAlignment="1">
      <alignment horizontal="right" vertical="center"/>
    </xf>
    <xf numFmtId="0" fontId="0" fillId="0" borderId="0" xfId="0" applyFont="1"/>
    <xf numFmtId="0" fontId="2" fillId="5" borderId="1" xfId="0" applyFont="1" applyFill="1" applyBorder="1" applyAlignment="1">
      <alignment horizontal="left" vertical="center"/>
    </xf>
    <xf numFmtId="164" fontId="10" fillId="5" borderId="1" xfId="0" applyNumberFormat="1" applyFont="1" applyFill="1" applyBorder="1" applyAlignment="1">
      <alignment horizontal="right" vertical="center" wrapText="1"/>
    </xf>
    <xf numFmtId="17" fontId="17" fillId="2" borderId="0" xfId="0" applyNumberFormat="1" applyFont="1" applyFill="1" applyAlignment="1">
      <alignment vertical="center"/>
    </xf>
    <xf numFmtId="164" fontId="4" fillId="2" borderId="1" xfId="3" applyNumberFormat="1" applyFont="1" applyFill="1" applyBorder="1" applyAlignment="1">
      <alignment horizontal="right" vertical="center"/>
    </xf>
    <xf numFmtId="0" fontId="2" fillId="4" borderId="1" xfId="0" applyFont="1" applyFill="1" applyBorder="1" applyAlignment="1">
      <alignment horizontal="center" vertical="center" textRotation="90" wrapText="1"/>
    </xf>
    <xf numFmtId="0" fontId="23" fillId="2" borderId="0" xfId="0" applyFont="1" applyFill="1" applyAlignment="1">
      <alignment vertical="center"/>
    </xf>
    <xf numFmtId="0" fontId="7" fillId="2" borderId="0" xfId="2" applyFill="1" applyAlignment="1" applyProtection="1">
      <alignment vertical="center"/>
    </xf>
    <xf numFmtId="0" fontId="17" fillId="2" borderId="0" xfId="0" quotePrefix="1" applyFont="1" applyFill="1" applyBorder="1" applyAlignment="1">
      <alignment horizontal="left" vertical="center"/>
    </xf>
    <xf numFmtId="0" fontId="8" fillId="2" borderId="0" xfId="0" applyFont="1" applyFill="1" applyAlignment="1">
      <alignment horizontal="left" vertical="center"/>
    </xf>
    <xf numFmtId="0" fontId="7" fillId="2" borderId="0" xfId="2" applyFill="1" applyBorder="1" applyAlignment="1" applyProtection="1">
      <alignment vertical="top" wrapText="1"/>
    </xf>
    <xf numFmtId="0" fontId="15" fillId="2" borderId="0" xfId="0" applyFont="1" applyFill="1" applyBorder="1" applyAlignment="1">
      <alignment vertical="center"/>
    </xf>
    <xf numFmtId="0" fontId="8" fillId="2" borderId="0" xfId="4" applyFont="1" applyFill="1" applyBorder="1" applyAlignment="1">
      <alignment horizontal="left" vertical="center" wrapText="1"/>
    </xf>
    <xf numFmtId="0" fontId="25" fillId="0" borderId="0" xfId="0" applyFont="1"/>
    <xf numFmtId="0" fontId="0" fillId="0" borderId="0" xfId="0" applyFont="1" applyFill="1"/>
    <xf numFmtId="0" fontId="0" fillId="0" borderId="0" xfId="0" applyFill="1"/>
    <xf numFmtId="0" fontId="25" fillId="0" borderId="0" xfId="0" applyFont="1" applyFill="1"/>
    <xf numFmtId="0" fontId="7" fillId="0" borderId="8" xfId="2" applyFill="1" applyBorder="1" applyAlignment="1" applyProtection="1"/>
    <xf numFmtId="0" fontId="0" fillId="0" borderId="0" xfId="0" applyFill="1" applyBorder="1" applyAlignment="1"/>
    <xf numFmtId="0" fontId="4" fillId="0" borderId="0" xfId="2" applyFont="1" applyFill="1" applyBorder="1" applyAlignment="1" applyProtection="1"/>
    <xf numFmtId="2" fontId="0" fillId="0" borderId="0" xfId="0" applyNumberFormat="1" applyFill="1" applyBorder="1" applyAlignment="1"/>
    <xf numFmtId="0" fontId="6" fillId="0" borderId="0" xfId="0" applyFont="1" applyFill="1" applyAlignment="1">
      <alignment horizontal="center"/>
    </xf>
    <xf numFmtId="0" fontId="0" fillId="0" borderId="0" xfId="0" applyFont="1" applyFill="1" applyBorder="1"/>
    <xf numFmtId="0" fontId="8"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26" fillId="2" borderId="0" xfId="2" applyFont="1" applyFill="1" applyBorder="1" applyAlignment="1" applyProtection="1">
      <alignment vertical="top"/>
    </xf>
    <xf numFmtId="0" fontId="0" fillId="2" borderId="1" xfId="0" applyFont="1" applyFill="1" applyBorder="1" applyAlignment="1">
      <alignment horizontal="right" vertical="center"/>
    </xf>
    <xf numFmtId="164" fontId="0" fillId="2" borderId="1" xfId="0" applyNumberFormat="1" applyFont="1" applyFill="1" applyBorder="1" applyAlignment="1">
      <alignment horizontal="right" vertical="center"/>
    </xf>
    <xf numFmtId="164" fontId="2" fillId="5" borderId="1" xfId="0" applyNumberFormat="1" applyFont="1" applyFill="1" applyBorder="1" applyAlignment="1">
      <alignment horizontal="right" vertical="center"/>
    </xf>
    <xf numFmtId="0" fontId="0" fillId="0" borderId="0" xfId="0" applyFont="1" applyFill="1" applyAlignment="1"/>
    <xf numFmtId="2" fontId="0" fillId="0" borderId="0" xfId="0" applyNumberFormat="1" applyFont="1" applyFill="1" applyBorder="1" applyAlignment="1"/>
    <xf numFmtId="0" fontId="27" fillId="0" borderId="0" xfId="0" applyFont="1" applyFill="1" applyAlignment="1">
      <alignment vertical="center"/>
    </xf>
    <xf numFmtId="164" fontId="10" fillId="5" borderId="1" xfId="0" applyNumberFormat="1" applyFont="1" applyFill="1" applyBorder="1" applyAlignment="1">
      <alignment horizontal="right" vertical="center"/>
    </xf>
    <xf numFmtId="0" fontId="28" fillId="0" borderId="0" xfId="0" applyFont="1" applyFill="1"/>
    <xf numFmtId="0" fontId="29" fillId="0" borderId="0" xfId="0" applyFont="1" applyFill="1" applyBorder="1" applyAlignment="1">
      <alignment horizontal="right" vertical="center"/>
    </xf>
    <xf numFmtId="1" fontId="29" fillId="0" borderId="0" xfId="0" applyNumberFormat="1" applyFont="1" applyFill="1" applyBorder="1" applyAlignment="1">
      <alignment horizontal="center" vertical="center" wrapText="1"/>
    </xf>
    <xf numFmtId="1" fontId="29" fillId="0" borderId="0" xfId="0" applyNumberFormat="1" applyFont="1" applyFill="1" applyBorder="1" applyAlignment="1">
      <alignment horizontal="center" vertical="center"/>
    </xf>
    <xf numFmtId="1" fontId="29" fillId="0" borderId="0" xfId="0" applyNumberFormat="1" applyFont="1" applyFill="1" applyBorder="1" applyAlignment="1">
      <alignment horizontal="center"/>
    </xf>
    <xf numFmtId="0" fontId="7" fillId="2" borderId="0" xfId="2" quotePrefix="1" applyFill="1" applyBorder="1" applyAlignment="1" applyProtection="1">
      <alignment vertical="top"/>
    </xf>
    <xf numFmtId="0" fontId="7" fillId="2" borderId="0" xfId="2" applyFill="1" applyBorder="1" applyAlignment="1" applyProtection="1">
      <alignment vertical="top"/>
    </xf>
    <xf numFmtId="0" fontId="0" fillId="2" borderId="1" xfId="0" applyFont="1" applyFill="1" applyBorder="1" applyAlignment="1">
      <alignment horizontal="left" vertical="center"/>
    </xf>
    <xf numFmtId="164" fontId="0" fillId="2" borderId="1" xfId="3" applyNumberFormat="1" applyFont="1" applyFill="1" applyBorder="1" applyAlignment="1">
      <alignment horizontal="right" vertical="center"/>
    </xf>
    <xf numFmtId="164" fontId="0" fillId="2" borderId="1" xfId="0" quotePrefix="1" applyNumberFormat="1" applyFont="1" applyFill="1" applyBorder="1" applyAlignment="1">
      <alignment horizontal="right" vertical="center"/>
    </xf>
    <xf numFmtId="0" fontId="7" fillId="2" borderId="0" xfId="2" applyFont="1" applyFill="1" applyAlignment="1" applyProtection="1">
      <alignment vertical="center"/>
    </xf>
    <xf numFmtId="0" fontId="7" fillId="2" borderId="0" xfId="2" applyFont="1" applyFill="1" applyAlignment="1" applyProtection="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7" fillId="2" borderId="0" xfId="2" applyFill="1" applyBorder="1" applyAlignment="1" applyProtection="1">
      <alignment horizontal="left" vertical="center" wrapText="1"/>
    </xf>
    <xf numFmtId="0" fontId="24" fillId="2" borderId="0" xfId="2" applyFont="1" applyFill="1" applyBorder="1" applyAlignment="1" applyProtection="1">
      <alignment horizontal="left" vertical="center" wrapText="1"/>
    </xf>
    <xf numFmtId="0" fontId="22" fillId="3"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7" fillId="2" borderId="0" xfId="2" applyFill="1" applyAlignment="1" applyProtection="1">
      <alignment horizontal="left" vertical="center" wrapText="1"/>
    </xf>
    <xf numFmtId="0" fontId="8" fillId="2" borderId="0" xfId="4" applyFont="1" applyFill="1" applyAlignment="1">
      <alignment horizontal="left" vertical="center" wrapText="1"/>
    </xf>
    <xf numFmtId="0" fontId="8" fillId="2" borderId="0" xfId="1" applyFont="1" applyFill="1" applyBorder="1" applyAlignment="1">
      <alignment horizontal="left" vertical="center" wrapText="1"/>
    </xf>
    <xf numFmtId="0" fontId="8" fillId="2" borderId="0" xfId="0" applyFont="1" applyFill="1" applyBorder="1" applyAlignment="1">
      <alignment horizontal="left" vertical="top" wrapText="1"/>
    </xf>
    <xf numFmtId="0" fontId="7" fillId="7" borderId="0" xfId="2" applyFill="1" applyBorder="1" applyAlignment="1" applyProtection="1">
      <alignment horizontal="left" vertical="center" wrapText="1"/>
    </xf>
    <xf numFmtId="0" fontId="8" fillId="7" borderId="0" xfId="4" applyFont="1" applyFill="1" applyAlignment="1">
      <alignment horizontal="left" vertical="center" wrapText="1"/>
    </xf>
    <xf numFmtId="0" fontId="8" fillId="0" borderId="9" xfId="0" quotePrefix="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1" xfId="0" quotePrefix="1"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0" xfId="0" quotePrefix="1" applyFont="1" applyFill="1" applyBorder="1" applyAlignment="1">
      <alignment horizontal="left" vertical="center" wrapText="1"/>
    </xf>
    <xf numFmtId="0" fontId="8" fillId="0" borderId="10" xfId="0" applyFont="1" applyFill="1" applyBorder="1" applyAlignment="1">
      <alignment horizontal="left" vertical="center" wrapText="1"/>
    </xf>
  </cellXfs>
  <cellStyles count="5">
    <cellStyle name="Hyperlink 2" xfId="1" xr:uid="{00000000-0005-0000-0000-000000000000}"/>
    <cellStyle name="Lien hypertexte" xfId="2" builtinId="8"/>
    <cellStyle name="Normal" xfId="0" builtinId="0"/>
    <cellStyle name="Normal 2" xfId="3" xr:uid="{00000000-0005-0000-0000-000003000000}"/>
    <cellStyle name="Standaard 2"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BABC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sz="1200" b="1"/>
              <a:t>Taux </a:t>
            </a:r>
            <a:r>
              <a:rPr lang="fr-BE" sz="1200" b="1" i="0" u="none" strike="noStrike" baseline="0">
                <a:effectLst/>
              </a:rPr>
              <a:t>standardisé* </a:t>
            </a:r>
            <a:r>
              <a:rPr lang="fr-BE" sz="1200" b="1"/>
              <a:t>d'incidence du cancer du sein (par 100 000 femmes)</a:t>
            </a:r>
            <a:r>
              <a:rPr lang="fr-BE" sz="1200" b="1" i="0" u="none" strike="noStrike" baseline="0">
                <a:effectLst/>
              </a:rPr>
              <a:t> chez les Bruxelloises,</a:t>
            </a:r>
            <a:r>
              <a:rPr lang="fr-BE" sz="1200" b="1"/>
              <a:t> par année, 2004-2022#</a:t>
            </a:r>
          </a:p>
        </c:rich>
      </c:tx>
      <c:layout>
        <c:manualLayout>
          <c:xMode val="edge"/>
          <c:yMode val="edge"/>
          <c:x val="0.10516623341417486"/>
          <c:y val="0"/>
        </c:manualLayout>
      </c:layout>
      <c:overlay val="0"/>
    </c:title>
    <c:autoTitleDeleted val="0"/>
    <c:plotArea>
      <c:layout>
        <c:manualLayout>
          <c:layoutTarget val="inner"/>
          <c:xMode val="edge"/>
          <c:yMode val="edge"/>
          <c:x val="0.17043225282510363"/>
          <c:y val="0.17937280238517159"/>
          <c:w val="0.81156595973326595"/>
          <c:h val="0.50907026699776714"/>
        </c:manualLayout>
      </c:layout>
      <c:lineChart>
        <c:grouping val="standard"/>
        <c:varyColors val="0"/>
        <c:ser>
          <c:idx val="1"/>
          <c:order val="0"/>
          <c:tx>
            <c:strRef>
              <c:f>'Incidence du cancer du sein'!$A$24</c:f>
              <c:strCache>
                <c:ptCount val="1"/>
                <c:pt idx="0">
                  <c:v>Taux standardisé*</c:v>
                </c:pt>
              </c:strCache>
            </c:strRef>
          </c:tx>
          <c:spPr>
            <a:ln w="28575" cap="rnd">
              <a:solidFill>
                <a:srgbClr val="00B050"/>
              </a:solidFill>
              <a:round/>
            </a:ln>
            <a:effectLst/>
          </c:spPr>
          <c:marker>
            <c:symbol val="none"/>
          </c:marker>
          <c:cat>
            <c:strRef>
              <c:f>('Incidence du cancer du sein'!$C$48,'Incidence du cancer du sein'!$E$48,'Incidence du cancer du sein'!$G$48,'Incidence du cancer du sein'!$I$48,'Incidence du cancer du sein'!$K$48,'Incidence du cancer du sein'!$M$48,'Incidence du cancer du sein'!$O$48,'Incidence du cancer du sein'!$Q$48,'Incidence du cancer du sein'!$S$48,'Incidence du cancer du sein'!$U$48,'Incidence du cancer du sein'!$W$48,'Incidence du cancer du sein'!$Y$48,'Incidence du cancer du sein'!$AA$48,'Incidence du cancer du sein'!$AC$48,'Incidence du cancer du sein'!$AE$48,'Incidence du cancer du sein'!$AG$48,'Incidence du cancer du sein'!$AI$48,'Incidence du cancer du sein'!$AK$48,'Incidence du cancer du sein'!$AM$48)</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('Incidence du cancer du sein'!$C$24,'Incidence du cancer du sein'!$E$24,'Incidence du cancer du sein'!$G$24,'Incidence du cancer du sein'!$I$24,'Incidence du cancer du sein'!$K$24,'Incidence du cancer du sein'!$M$24,'Incidence du cancer du sein'!$O$24,'Incidence du cancer du sein'!$Q$24,'Incidence du cancer du sein'!$S$24,'Incidence du cancer du sein'!$U$24,'Incidence du cancer du sein'!$W$24,'Incidence du cancer du sein'!$Y$24,'Incidence du cancer du sein'!$AA$24,'Incidence du cancer du sein'!$AC$24,'Incidence du cancer du sein'!$AE$24,'Incidence du cancer du sein'!$AG$24,'Incidence du cancer du sein'!$AI$24,'Incidence du cancer du sein'!$AK$24,'Incidence du cancer du sein'!$AM$24)</c:f>
              <c:numCache>
                <c:formatCode>0.0</c:formatCode>
                <c:ptCount val="19"/>
                <c:pt idx="0">
                  <c:v>205.30035955563901</c:v>
                </c:pt>
                <c:pt idx="1">
                  <c:v>185.966672317117</c:v>
                </c:pt>
                <c:pt idx="2">
                  <c:v>201.82546139653201</c:v>
                </c:pt>
                <c:pt idx="3">
                  <c:v>199.01322784908299</c:v>
                </c:pt>
                <c:pt idx="4">
                  <c:v>184.92496167745401</c:v>
                </c:pt>
                <c:pt idx="5">
                  <c:v>190.655460010486</c:v>
                </c:pt>
                <c:pt idx="6">
                  <c:v>191.10082660799</c:v>
                </c:pt>
                <c:pt idx="7">
                  <c:v>192.58356859588099</c:v>
                </c:pt>
                <c:pt idx="8">
                  <c:v>188.431347443134</c:v>
                </c:pt>
                <c:pt idx="9">
                  <c:v>195.263927991202</c:v>
                </c:pt>
                <c:pt idx="10">
                  <c:v>195.55072647409699</c:v>
                </c:pt>
                <c:pt idx="11">
                  <c:v>181.66878745186901</c:v>
                </c:pt>
                <c:pt idx="12">
                  <c:v>186.47211465161499</c:v>
                </c:pt>
                <c:pt idx="13">
                  <c:v>177.49829789208599</c:v>
                </c:pt>
                <c:pt idx="14">
                  <c:v>189.659047576939</c:v>
                </c:pt>
                <c:pt idx="15">
                  <c:v>186.64101531564501</c:v>
                </c:pt>
                <c:pt idx="16">
                  <c:v>177.72462301190501</c:v>
                </c:pt>
                <c:pt idx="17">
                  <c:v>183.12695428700499</c:v>
                </c:pt>
                <c:pt idx="18">
                  <c:v>171.34876180809701</c:v>
                </c:pt>
              </c:numCache>
            </c:numRef>
          </c:val>
          <c:smooth val="0"/>
          <c:extLst>
            <c:ext xmlns:c16="http://schemas.microsoft.com/office/drawing/2014/chart" uri="{C3380CC4-5D6E-409C-BE32-E72D297353CC}">
              <c16:uniqueId val="{00000001-3FE0-454C-8E71-01755E59A788}"/>
            </c:ext>
          </c:extLst>
        </c:ser>
        <c:dLbls>
          <c:showLegendKey val="0"/>
          <c:showVal val="0"/>
          <c:showCatName val="0"/>
          <c:showSerName val="0"/>
          <c:showPercent val="0"/>
          <c:showBubbleSize val="0"/>
        </c:dLbls>
        <c:smooth val="0"/>
        <c:axId val="425972592"/>
        <c:axId val="1"/>
      </c:lineChart>
      <c:catAx>
        <c:axId val="425972592"/>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max val="25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9725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sz="1200" b="1"/>
              <a:t>Taux brut d'incidence du cancer du sein (par 100 000 femmes) chez les Bruxelloises, par tranche d'âge, 2004</a:t>
            </a:r>
            <a:r>
              <a:rPr lang="fr-BE" sz="1200" b="1" baseline="0"/>
              <a:t> et </a:t>
            </a:r>
            <a:r>
              <a:rPr lang="fr-BE" sz="1200" b="1"/>
              <a:t>2022</a:t>
            </a:r>
          </a:p>
        </c:rich>
      </c:tx>
      <c:layout>
        <c:manualLayout>
          <c:xMode val="edge"/>
          <c:yMode val="edge"/>
          <c:x val="0.13640442127832611"/>
          <c:y val="0"/>
        </c:manualLayout>
      </c:layout>
      <c:overlay val="0"/>
    </c:title>
    <c:autoTitleDeleted val="0"/>
    <c:plotArea>
      <c:layout>
        <c:manualLayout>
          <c:layoutTarget val="inner"/>
          <c:xMode val="edge"/>
          <c:yMode val="edge"/>
          <c:x val="8.1011619109741459E-2"/>
          <c:y val="0.16488052629784916"/>
          <c:w val="0.91022700840370951"/>
          <c:h val="0.46039720241581372"/>
        </c:manualLayout>
      </c:layout>
      <c:barChart>
        <c:barDir val="col"/>
        <c:grouping val="clustered"/>
        <c:varyColors val="0"/>
        <c:ser>
          <c:idx val="1"/>
          <c:order val="1"/>
          <c:tx>
            <c:strRef>
              <c:f>'Incidence du cancer du sein'!$AL$2:$AM$2</c:f>
              <c:strCache>
                <c:ptCount val="1"/>
                <c:pt idx="0">
                  <c:v>2022</c:v>
                </c:pt>
              </c:strCache>
            </c:strRef>
          </c:tx>
          <c:spPr>
            <a:solidFill>
              <a:srgbClr val="92D050"/>
            </a:solidFill>
            <a:ln w="28575" cap="rnd">
              <a:noFill/>
              <a:round/>
            </a:ln>
            <a:effectLst/>
          </c:spPr>
          <c:invertIfNegative val="0"/>
          <c:cat>
            <c:strRef>
              <c:f>'Incidence du cancer du sein'!$A$5:$A$22</c:f>
              <c:strCache>
                <c:ptCount val="18"/>
                <c:pt idx="0">
                  <c:v>04 ans </c:v>
                </c:pt>
                <c:pt idx="1">
                  <c:v>59 ans </c:v>
                </c:pt>
                <c:pt idx="2">
                  <c:v>1014 ans </c:v>
                </c:pt>
                <c:pt idx="3">
                  <c:v>1519 ans </c:v>
                </c:pt>
                <c:pt idx="4">
                  <c:v>2024 ans </c:v>
                </c:pt>
                <c:pt idx="5">
                  <c:v>2529 ans </c:v>
                </c:pt>
                <c:pt idx="6">
                  <c:v>3034 ans </c:v>
                </c:pt>
                <c:pt idx="7">
                  <c:v>3539 ans </c:v>
                </c:pt>
                <c:pt idx="8">
                  <c:v>4044 ans </c:v>
                </c:pt>
                <c:pt idx="9">
                  <c:v>4549 ans </c:v>
                </c:pt>
                <c:pt idx="10">
                  <c:v>5054 ans </c:v>
                </c:pt>
                <c:pt idx="11">
                  <c:v>5559 ans </c:v>
                </c:pt>
                <c:pt idx="12">
                  <c:v>6064 ans </c:v>
                </c:pt>
                <c:pt idx="13">
                  <c:v>6569 ans </c:v>
                </c:pt>
                <c:pt idx="14">
                  <c:v>7074 ans </c:v>
                </c:pt>
                <c:pt idx="15">
                  <c:v>7579 ans </c:v>
                </c:pt>
                <c:pt idx="16">
                  <c:v>8084 ans </c:v>
                </c:pt>
                <c:pt idx="17">
                  <c:v>85 ans et plus</c:v>
                </c:pt>
              </c:strCache>
            </c:strRef>
          </c:cat>
          <c:val>
            <c:numRef>
              <c:f>'Incidence du cancer du sein'!$AM$5:$AM$22</c:f>
              <c:numCache>
                <c:formatCode>0.0</c:formatCode>
                <c:ptCount val="18"/>
                <c:pt idx="0">
                  <c:v>0</c:v>
                </c:pt>
                <c:pt idx="1">
                  <c:v>0</c:v>
                </c:pt>
                <c:pt idx="2">
                  <c:v>0</c:v>
                </c:pt>
                <c:pt idx="3">
                  <c:v>0</c:v>
                </c:pt>
                <c:pt idx="5">
                  <c:v>10.890181593778077</c:v>
                </c:pt>
                <c:pt idx="6">
                  <c:v>29.819591471596841</c:v>
                </c:pt>
                <c:pt idx="7">
                  <c:v>77.689473076398158</c:v>
                </c:pt>
                <c:pt idx="8">
                  <c:v>134.58059391960464</c:v>
                </c:pt>
                <c:pt idx="9">
                  <c:v>201.55839048251113</c:v>
                </c:pt>
                <c:pt idx="10">
                  <c:v>235.59620398925259</c:v>
                </c:pt>
                <c:pt idx="11">
                  <c:v>303.79000147470873</c:v>
                </c:pt>
                <c:pt idx="12">
                  <c:v>346.78226075358452</c:v>
                </c:pt>
                <c:pt idx="13">
                  <c:v>332.65866415502694</c:v>
                </c:pt>
                <c:pt idx="14">
                  <c:v>439.58099513655071</c:v>
                </c:pt>
                <c:pt idx="15">
                  <c:v>493.67304091244392</c:v>
                </c:pt>
                <c:pt idx="16">
                  <c:v>417.40743603617534</c:v>
                </c:pt>
                <c:pt idx="17">
                  <c:v>473.84007897334646</c:v>
                </c:pt>
              </c:numCache>
            </c:numRef>
          </c:val>
          <c:extLst>
            <c:ext xmlns:c16="http://schemas.microsoft.com/office/drawing/2014/chart" uri="{C3380CC4-5D6E-409C-BE32-E72D297353CC}">
              <c16:uniqueId val="{00000001-04DE-4B2E-9BFA-A856A941FDAB}"/>
            </c:ext>
          </c:extLst>
        </c:ser>
        <c:dLbls>
          <c:showLegendKey val="0"/>
          <c:showVal val="0"/>
          <c:showCatName val="0"/>
          <c:showSerName val="0"/>
          <c:showPercent val="0"/>
          <c:showBubbleSize val="0"/>
        </c:dLbls>
        <c:gapWidth val="150"/>
        <c:axId val="426575016"/>
        <c:axId val="1"/>
      </c:barChart>
      <c:lineChart>
        <c:grouping val="standard"/>
        <c:varyColors val="0"/>
        <c:ser>
          <c:idx val="0"/>
          <c:order val="0"/>
          <c:tx>
            <c:strRef>
              <c:f>'Incidence du cancer du sein'!$B$2:$C$2</c:f>
              <c:strCache>
                <c:ptCount val="1"/>
                <c:pt idx="0">
                  <c:v>2004</c:v>
                </c:pt>
              </c:strCache>
            </c:strRef>
          </c:tx>
          <c:spPr>
            <a:ln w="28575" cap="rnd">
              <a:noFill/>
              <a:round/>
            </a:ln>
            <a:effectLst/>
          </c:spPr>
          <c:marker>
            <c:spPr>
              <a:solidFill>
                <a:srgbClr val="00B050"/>
              </a:solidFill>
              <a:ln>
                <a:noFill/>
              </a:ln>
            </c:spPr>
          </c:marker>
          <c:cat>
            <c:strRef>
              <c:f>'Incidence du cancer du sein'!$A$5:$A$22</c:f>
              <c:strCache>
                <c:ptCount val="18"/>
                <c:pt idx="0">
                  <c:v>04 ans </c:v>
                </c:pt>
                <c:pt idx="1">
                  <c:v>59 ans </c:v>
                </c:pt>
                <c:pt idx="2">
                  <c:v>1014 ans </c:v>
                </c:pt>
                <c:pt idx="3">
                  <c:v>1519 ans </c:v>
                </c:pt>
                <c:pt idx="4">
                  <c:v>2024 ans </c:v>
                </c:pt>
                <c:pt idx="5">
                  <c:v>2529 ans </c:v>
                </c:pt>
                <c:pt idx="6">
                  <c:v>3034 ans </c:v>
                </c:pt>
                <c:pt idx="7">
                  <c:v>3539 ans </c:v>
                </c:pt>
                <c:pt idx="8">
                  <c:v>4044 ans </c:v>
                </c:pt>
                <c:pt idx="9">
                  <c:v>4549 ans </c:v>
                </c:pt>
                <c:pt idx="10">
                  <c:v>5054 ans </c:v>
                </c:pt>
                <c:pt idx="11">
                  <c:v>5559 ans </c:v>
                </c:pt>
                <c:pt idx="12">
                  <c:v>6064 ans </c:v>
                </c:pt>
                <c:pt idx="13">
                  <c:v>6569 ans </c:v>
                </c:pt>
                <c:pt idx="14">
                  <c:v>7074 ans </c:v>
                </c:pt>
                <c:pt idx="15">
                  <c:v>7579 ans </c:v>
                </c:pt>
                <c:pt idx="16">
                  <c:v>8084 ans </c:v>
                </c:pt>
                <c:pt idx="17">
                  <c:v>85 ans et plus</c:v>
                </c:pt>
              </c:strCache>
            </c:strRef>
          </c:cat>
          <c:val>
            <c:numRef>
              <c:f>'Incidence du cancer du sein'!$C$5:$C$22</c:f>
              <c:numCache>
                <c:formatCode>0.0</c:formatCode>
                <c:ptCount val="18"/>
                <c:pt idx="0">
                  <c:v>0</c:v>
                </c:pt>
                <c:pt idx="1">
                  <c:v>0</c:v>
                </c:pt>
                <c:pt idx="2">
                  <c:v>0</c:v>
                </c:pt>
                <c:pt idx="3">
                  <c:v>0</c:v>
                </c:pt>
                <c:pt idx="4">
                  <c:v>0</c:v>
                </c:pt>
                <c:pt idx="5">
                  <c:v>11.405890001596825</c:v>
                </c:pt>
                <c:pt idx="6">
                  <c:v>25.821293177310125</c:v>
                </c:pt>
                <c:pt idx="7">
                  <c:v>70.939688128111825</c:v>
                </c:pt>
                <c:pt idx="8">
                  <c:v>190.45182563708977</c:v>
                </c:pt>
                <c:pt idx="9">
                  <c:v>291.16542793655657</c:v>
                </c:pt>
                <c:pt idx="10">
                  <c:v>330.84099781644943</c:v>
                </c:pt>
                <c:pt idx="11">
                  <c:v>385.61337754072366</c:v>
                </c:pt>
                <c:pt idx="12">
                  <c:v>528.36548315835023</c:v>
                </c:pt>
                <c:pt idx="13">
                  <c:v>576.21791513881612</c:v>
                </c:pt>
                <c:pt idx="14">
                  <c:v>400.40500736377021</c:v>
                </c:pt>
                <c:pt idx="15">
                  <c:v>444.33827042522694</c:v>
                </c:pt>
                <c:pt idx="16">
                  <c:v>345.84312771878632</c:v>
                </c:pt>
                <c:pt idx="17">
                  <c:v>248.04492369173531</c:v>
                </c:pt>
              </c:numCache>
            </c:numRef>
          </c:val>
          <c:smooth val="0"/>
          <c:extLst>
            <c:ext xmlns:c16="http://schemas.microsoft.com/office/drawing/2014/chart" uri="{C3380CC4-5D6E-409C-BE32-E72D297353CC}">
              <c16:uniqueId val="{00000000-04DE-4B2E-9BFA-A856A941FDAB}"/>
            </c:ext>
          </c:extLst>
        </c:ser>
        <c:dLbls>
          <c:showLegendKey val="0"/>
          <c:showVal val="0"/>
          <c:showCatName val="0"/>
          <c:showSerName val="0"/>
          <c:showPercent val="0"/>
          <c:showBubbleSize val="0"/>
        </c:dLbls>
        <c:marker val="1"/>
        <c:smooth val="0"/>
        <c:axId val="426575016"/>
        <c:axId val="1"/>
      </c:lineChart>
      <c:catAx>
        <c:axId val="426575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6575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112392</xdr:colOff>
      <xdr:row>29</xdr:row>
      <xdr:rowOff>9525</xdr:rowOff>
    </xdr:from>
    <xdr:to>
      <xdr:col>34</xdr:col>
      <xdr:colOff>400050</xdr:colOff>
      <xdr:row>48</xdr:row>
      <xdr:rowOff>146280</xdr:rowOff>
    </xdr:to>
    <xdr:graphicFrame macro="">
      <xdr:nvGraphicFramePr>
        <xdr:cNvPr id="1049" name="Graphique 3">
          <a:extLst>
            <a:ext uri="{FF2B5EF4-FFF2-40B4-BE49-F238E27FC236}">
              <a16:creationId xmlns:a16="http://schemas.microsoft.com/office/drawing/2014/main" id="{35920C05-E819-4862-8AE9-6FD84212C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20954</xdr:rowOff>
    </xdr:from>
    <xdr:to>
      <xdr:col>14</xdr:col>
      <xdr:colOff>93345</xdr:colOff>
      <xdr:row>47</xdr:row>
      <xdr:rowOff>161924</xdr:rowOff>
    </xdr:to>
    <xdr:graphicFrame macro="">
      <xdr:nvGraphicFramePr>
        <xdr:cNvPr id="1050" name="Graphique 4">
          <a:extLst>
            <a:ext uri="{FF2B5EF4-FFF2-40B4-BE49-F238E27FC236}">
              <a16:creationId xmlns:a16="http://schemas.microsoft.com/office/drawing/2014/main" id="{1CF48601-5F20-4996-AC5A-D0F19F27E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0.82819</cdr:y>
    </cdr:from>
    <cdr:to>
      <cdr:x>1</cdr:x>
      <cdr:y>0.99956</cdr:y>
    </cdr:to>
    <cdr:sp macro="" textlink="">
      <cdr:nvSpPr>
        <cdr:cNvPr id="2" name="ZoneTexte 1">
          <a:extLst xmlns:a="http://schemas.openxmlformats.org/drawingml/2006/main">
            <a:ext uri="{FF2B5EF4-FFF2-40B4-BE49-F238E27FC236}">
              <a16:creationId xmlns:a16="http://schemas.microsoft.com/office/drawing/2014/main" id="{151EADC5-AC81-4AF4-8E9B-BD9A4D0FBD5E}"/>
            </a:ext>
          </a:extLst>
        </cdr:cNvPr>
        <cdr:cNvSpPr txBox="1"/>
      </cdr:nvSpPr>
      <cdr:spPr>
        <a:xfrm xmlns:a="http://schemas.openxmlformats.org/drawingml/2006/main">
          <a:off x="0" y="2807970"/>
          <a:ext cx="8475348"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fr-BE" sz="1000" b="0" i="0" baseline="0">
              <a:effectLst/>
              <a:latin typeface="+mn-lt"/>
              <a:ea typeface="+mn-ea"/>
              <a:cs typeface="+mn-cs"/>
            </a:rPr>
            <a:t>Sources : Fondation Registre du Cancer, Direction générale Statistique (Statbel), Calculs : Observatoire de la Santé et du Social de Bruxelles-Capitale</a:t>
          </a:r>
          <a:endParaRPr lang="fr-BE" sz="1000">
            <a:effectLst/>
          </a:endParaRPr>
        </a:p>
        <a:p xmlns:a="http://schemas.openxmlformats.org/drawingml/2006/main">
          <a:pPr rtl="0"/>
          <a:r>
            <a:rPr lang="fr-BE" sz="1000" b="0" i="0" baseline="0">
              <a:effectLst/>
              <a:latin typeface="+mn-lt"/>
              <a:ea typeface="+mn-ea"/>
              <a:cs typeface="+mn-cs"/>
            </a:rPr>
            <a:t>*Standardisation pour l'âge sur base de la population européenne standard 2013.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BE" sz="1000" b="0" i="0" baseline="0">
              <a:effectLst/>
              <a:latin typeface="+mn-lt"/>
              <a:ea typeface="+mn-ea"/>
              <a:cs typeface="+mn-cs"/>
            </a:rPr>
            <a:t># Les années 2020 et 2021 sont concernées par la crise du COVID-19.</a:t>
          </a:r>
          <a:endParaRPr lang="fr-BE" sz="1000">
            <a:effectLst/>
          </a:endParaRPr>
        </a:p>
        <a:p xmlns:a="http://schemas.openxmlformats.org/drawingml/2006/main">
          <a:pPr rtl="0"/>
          <a:endParaRPr lang="fr-BE" sz="1000">
            <a:effectLst/>
          </a:endParaRPr>
        </a:p>
        <a:p xmlns:a="http://schemas.openxmlformats.org/drawingml/2006/main">
          <a:endParaRPr lang="fr-BE" sz="1100"/>
        </a:p>
      </cdr:txBody>
    </cdr:sp>
  </cdr:relSizeAnchor>
</c:userShapes>
</file>

<file path=xl/drawings/drawing3.xml><?xml version="1.0" encoding="utf-8"?>
<c:userShapes xmlns:c="http://schemas.openxmlformats.org/drawingml/2006/chart">
  <cdr:relSizeAnchor xmlns:cdr="http://schemas.openxmlformats.org/drawingml/2006/chartDrawing">
    <cdr:from>
      <cdr:x>0.00564</cdr:x>
      <cdr:y>0.89965</cdr:y>
    </cdr:from>
    <cdr:to>
      <cdr:x>0.99746</cdr:x>
      <cdr:y>0.9941</cdr:y>
    </cdr:to>
    <cdr:sp macro="" textlink="">
      <cdr:nvSpPr>
        <cdr:cNvPr id="2" name="ZoneTexte 1">
          <a:extLst xmlns:a="http://schemas.openxmlformats.org/drawingml/2006/main">
            <a:ext uri="{FF2B5EF4-FFF2-40B4-BE49-F238E27FC236}">
              <a16:creationId xmlns:a16="http://schemas.microsoft.com/office/drawing/2014/main" id="{63E52DFB-86C8-44CC-83EC-BCEF1C35FA9E}"/>
            </a:ext>
          </a:extLst>
        </cdr:cNvPr>
        <cdr:cNvSpPr txBox="1"/>
      </cdr:nvSpPr>
      <cdr:spPr>
        <a:xfrm xmlns:a="http://schemas.openxmlformats.org/drawingml/2006/main">
          <a:off x="38100" y="2903221"/>
          <a:ext cx="67056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BE" sz="1100"/>
        </a:p>
      </cdr:txBody>
    </cdr:sp>
  </cdr:relSizeAnchor>
  <cdr:relSizeAnchor xmlns:cdr="http://schemas.openxmlformats.org/drawingml/2006/chartDrawing">
    <cdr:from>
      <cdr:x>0</cdr:x>
      <cdr:y>0.86977</cdr:y>
    </cdr:from>
    <cdr:to>
      <cdr:x>1</cdr:x>
      <cdr:y>1</cdr:y>
    </cdr:to>
    <cdr:sp macro="" textlink="">
      <cdr:nvSpPr>
        <cdr:cNvPr id="3" name="ZoneTexte 2">
          <a:extLst xmlns:a="http://schemas.openxmlformats.org/drawingml/2006/main">
            <a:ext uri="{FF2B5EF4-FFF2-40B4-BE49-F238E27FC236}">
              <a16:creationId xmlns:a16="http://schemas.microsoft.com/office/drawing/2014/main" id="{34AFB16B-7DA2-44C2-9DBA-D1E6D9BE85FC}"/>
            </a:ext>
          </a:extLst>
        </cdr:cNvPr>
        <cdr:cNvSpPr txBox="1"/>
      </cdr:nvSpPr>
      <cdr:spPr>
        <a:xfrm xmlns:a="http://schemas.openxmlformats.org/drawingml/2006/main">
          <a:off x="0" y="2811781"/>
          <a:ext cx="6764655" cy="4210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BE" sz="1000" b="0" i="0" baseline="0">
              <a:effectLst/>
              <a:latin typeface="+mn-lt"/>
              <a:ea typeface="+mn-ea"/>
              <a:cs typeface="+mn-cs"/>
            </a:rPr>
            <a:t>Sources : Fondation Registre du Cancer, Direction générale Statistique (Statbel), Calculs : Observatoire de la Santé et du Social de Bruxelles-Capitale</a:t>
          </a:r>
          <a:endParaRPr lang="fr-BE" sz="1000">
            <a:effectLst/>
          </a:endParaRPr>
        </a:p>
        <a:p xmlns:a="http://schemas.openxmlformats.org/drawingml/2006/main">
          <a:endParaRPr lang="fr-BE"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3859598/5926869/KS-RA-13-028-EN.PDF/" TargetMode="External"/><Relationship Id="rId2" Type="http://schemas.openxmlformats.org/officeDocument/2006/relationships/hyperlink" Target="https://bestat.statbel.fgov.be/bestat/crosstable.xhtml?view=c85d8545-ce8a-444b-908d-9fb278d672ea" TargetMode="External"/><Relationship Id="rId1" Type="http://schemas.openxmlformats.org/officeDocument/2006/relationships/hyperlink" Target="mailto:observat@vivalis.brussels" TargetMode="External"/><Relationship Id="rId5" Type="http://schemas.openxmlformats.org/officeDocument/2006/relationships/printerSettings" Target="../printerSettings/printerSettings2.bin"/><Relationship Id="rId4" Type="http://schemas.openxmlformats.org/officeDocument/2006/relationships/hyperlink" Target="https://www.vivalis.brussels/fr/informer-et-communiquer/observatoire/observatoire-de-la-sante-et-du-social-de-bruxelles-capita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FL809"/>
  <sheetViews>
    <sheetView tabSelected="1" workbookViewId="0">
      <selection sqref="A1:AM1"/>
    </sheetView>
  </sheetViews>
  <sheetFormatPr baseColWidth="10" defaultColWidth="11.44140625" defaultRowHeight="13.2" x14ac:dyDescent="0.25"/>
  <cols>
    <col min="1" max="1" width="19.5546875" customWidth="1"/>
    <col min="2" max="7" width="6" customWidth="1"/>
    <col min="8" max="22" width="6" style="1" customWidth="1"/>
    <col min="23" max="39" width="6" customWidth="1"/>
    <col min="40" max="168" width="11.5546875" style="45"/>
  </cols>
  <sheetData>
    <row r="1" spans="1:168" ht="29.4" customHeight="1" x14ac:dyDescent="0.25">
      <c r="A1" s="78" t="s">
        <v>46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row>
    <row r="2" spans="1:168" s="43" customFormat="1" ht="15" customHeight="1" x14ac:dyDescent="0.25">
      <c r="A2" s="76" t="s">
        <v>13</v>
      </c>
      <c r="B2" s="80">
        <v>2004</v>
      </c>
      <c r="C2" s="81"/>
      <c r="D2" s="75">
        <v>2005</v>
      </c>
      <c r="E2" s="75"/>
      <c r="F2" s="75">
        <v>2006</v>
      </c>
      <c r="G2" s="75"/>
      <c r="H2" s="75">
        <v>2007</v>
      </c>
      <c r="I2" s="75"/>
      <c r="J2" s="75">
        <v>2008</v>
      </c>
      <c r="K2" s="75"/>
      <c r="L2" s="75">
        <v>2009</v>
      </c>
      <c r="M2" s="75"/>
      <c r="N2" s="75">
        <v>2010</v>
      </c>
      <c r="O2" s="75"/>
      <c r="P2" s="75">
        <v>2011</v>
      </c>
      <c r="Q2" s="75"/>
      <c r="R2" s="75">
        <v>2012</v>
      </c>
      <c r="S2" s="75"/>
      <c r="T2" s="75">
        <v>2013</v>
      </c>
      <c r="U2" s="75"/>
      <c r="V2" s="75">
        <v>2014</v>
      </c>
      <c r="W2" s="75"/>
      <c r="X2" s="75">
        <v>2015</v>
      </c>
      <c r="Y2" s="75"/>
      <c r="Z2" s="75">
        <v>2016</v>
      </c>
      <c r="AA2" s="75"/>
      <c r="AB2" s="75">
        <v>2017</v>
      </c>
      <c r="AC2" s="75"/>
      <c r="AD2" s="75">
        <v>2018</v>
      </c>
      <c r="AE2" s="75"/>
      <c r="AF2" s="75">
        <v>2019</v>
      </c>
      <c r="AG2" s="75"/>
      <c r="AH2" s="75" t="s">
        <v>37</v>
      </c>
      <c r="AI2" s="75"/>
      <c r="AJ2" s="75" t="s">
        <v>38</v>
      </c>
      <c r="AK2" s="75"/>
      <c r="AL2" s="75">
        <v>2022</v>
      </c>
      <c r="AM2" s="75"/>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row>
    <row r="3" spans="1:168" ht="75" customHeight="1" x14ac:dyDescent="0.25">
      <c r="A3" s="77"/>
      <c r="B3" s="35" t="s">
        <v>8</v>
      </c>
      <c r="C3" s="35" t="s">
        <v>9</v>
      </c>
      <c r="D3" s="35" t="s">
        <v>8</v>
      </c>
      <c r="E3" s="35" t="s">
        <v>9</v>
      </c>
      <c r="F3" s="35" t="s">
        <v>8</v>
      </c>
      <c r="G3" s="35" t="s">
        <v>9</v>
      </c>
      <c r="H3" s="35" t="s">
        <v>8</v>
      </c>
      <c r="I3" s="35" t="s">
        <v>9</v>
      </c>
      <c r="J3" s="35" t="s">
        <v>8</v>
      </c>
      <c r="K3" s="35" t="s">
        <v>9</v>
      </c>
      <c r="L3" s="35" t="s">
        <v>8</v>
      </c>
      <c r="M3" s="35" t="s">
        <v>9</v>
      </c>
      <c r="N3" s="35" t="s">
        <v>8</v>
      </c>
      <c r="O3" s="35" t="s">
        <v>9</v>
      </c>
      <c r="P3" s="35" t="s">
        <v>8</v>
      </c>
      <c r="Q3" s="35" t="s">
        <v>9</v>
      </c>
      <c r="R3" s="35" t="s">
        <v>8</v>
      </c>
      <c r="S3" s="35" t="s">
        <v>9</v>
      </c>
      <c r="T3" s="35" t="s">
        <v>8</v>
      </c>
      <c r="U3" s="35" t="s">
        <v>9</v>
      </c>
      <c r="V3" s="35" t="s">
        <v>8</v>
      </c>
      <c r="W3" s="35" t="s">
        <v>9</v>
      </c>
      <c r="X3" s="35" t="s">
        <v>8</v>
      </c>
      <c r="Y3" s="35" t="s">
        <v>9</v>
      </c>
      <c r="Z3" s="35" t="s">
        <v>8</v>
      </c>
      <c r="AA3" s="35" t="s">
        <v>9</v>
      </c>
      <c r="AB3" s="35" t="s">
        <v>8</v>
      </c>
      <c r="AC3" s="35" t="s">
        <v>9</v>
      </c>
      <c r="AD3" s="35" t="s">
        <v>8</v>
      </c>
      <c r="AE3" s="35" t="s">
        <v>9</v>
      </c>
      <c r="AF3" s="35" t="s">
        <v>8</v>
      </c>
      <c r="AG3" s="35" t="s">
        <v>9</v>
      </c>
      <c r="AH3" s="35" t="s">
        <v>8</v>
      </c>
      <c r="AI3" s="35" t="s">
        <v>9</v>
      </c>
      <c r="AJ3" s="35" t="s">
        <v>8</v>
      </c>
      <c r="AK3" s="35" t="s">
        <v>9</v>
      </c>
      <c r="AL3" s="35" t="s">
        <v>8</v>
      </c>
      <c r="AM3" s="35" t="s">
        <v>9</v>
      </c>
    </row>
    <row r="4" spans="1:168" ht="15.6" customHeight="1" x14ac:dyDescent="0.25">
      <c r="A4" s="31" t="s">
        <v>36</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1:168" s="30" customFormat="1" ht="13.2" customHeight="1" x14ac:dyDescent="0.25">
      <c r="A5" s="3" t="s">
        <v>50</v>
      </c>
      <c r="B5" s="4">
        <v>0</v>
      </c>
      <c r="C5" s="34">
        <v>0</v>
      </c>
      <c r="D5" s="4">
        <v>0</v>
      </c>
      <c r="E5" s="34">
        <v>0</v>
      </c>
      <c r="F5" s="4">
        <v>0</v>
      </c>
      <c r="G5" s="34">
        <v>0</v>
      </c>
      <c r="H5" s="56">
        <v>0</v>
      </c>
      <c r="I5" s="57">
        <v>0</v>
      </c>
      <c r="J5" s="56">
        <v>0</v>
      </c>
      <c r="K5" s="57">
        <v>0</v>
      </c>
      <c r="L5" s="29">
        <v>0</v>
      </c>
      <c r="M5" s="34">
        <v>0</v>
      </c>
      <c r="N5" s="4">
        <v>0</v>
      </c>
      <c r="O5" s="34">
        <v>0</v>
      </c>
      <c r="P5" s="56">
        <v>0</v>
      </c>
      <c r="Q5" s="57">
        <v>0</v>
      </c>
      <c r="R5" s="56">
        <v>0</v>
      </c>
      <c r="S5" s="57">
        <v>0</v>
      </c>
      <c r="T5" s="56">
        <v>0</v>
      </c>
      <c r="U5" s="57">
        <v>0</v>
      </c>
      <c r="V5" s="29">
        <v>0</v>
      </c>
      <c r="W5" s="34">
        <v>0</v>
      </c>
      <c r="X5" s="4">
        <v>0</v>
      </c>
      <c r="Y5" s="34">
        <v>0</v>
      </c>
      <c r="Z5" s="56">
        <v>0</v>
      </c>
      <c r="AA5" s="57">
        <v>0</v>
      </c>
      <c r="AB5" s="56">
        <v>0</v>
      </c>
      <c r="AC5" s="57">
        <v>0</v>
      </c>
      <c r="AD5" s="56">
        <v>0</v>
      </c>
      <c r="AE5" s="57">
        <v>0</v>
      </c>
      <c r="AF5" s="56">
        <v>0</v>
      </c>
      <c r="AG5" s="57">
        <v>0</v>
      </c>
      <c r="AH5" s="56">
        <v>0</v>
      </c>
      <c r="AI5" s="57">
        <v>0</v>
      </c>
      <c r="AJ5" s="56">
        <v>0</v>
      </c>
      <c r="AK5" s="57">
        <v>0</v>
      </c>
      <c r="AL5" s="56">
        <v>0</v>
      </c>
      <c r="AM5" s="57">
        <v>0</v>
      </c>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row>
    <row r="6" spans="1:168" s="30" customFormat="1" ht="13.2" customHeight="1" x14ac:dyDescent="0.25">
      <c r="A6" s="3" t="s">
        <v>51</v>
      </c>
      <c r="B6" s="4">
        <v>0</v>
      </c>
      <c r="C6" s="34">
        <v>0</v>
      </c>
      <c r="D6" s="4">
        <v>0</v>
      </c>
      <c r="E6" s="34">
        <v>0</v>
      </c>
      <c r="F6" s="4">
        <v>0</v>
      </c>
      <c r="G6" s="34">
        <v>0</v>
      </c>
      <c r="H6" s="56">
        <v>0</v>
      </c>
      <c r="I6" s="57">
        <v>0</v>
      </c>
      <c r="J6" s="56">
        <v>0</v>
      </c>
      <c r="K6" s="57">
        <v>0</v>
      </c>
      <c r="L6" s="29">
        <v>0</v>
      </c>
      <c r="M6" s="34">
        <v>0</v>
      </c>
      <c r="N6" s="4">
        <v>0</v>
      </c>
      <c r="O6" s="34">
        <v>0</v>
      </c>
      <c r="P6" s="56">
        <v>0</v>
      </c>
      <c r="Q6" s="57">
        <v>0</v>
      </c>
      <c r="R6" s="56">
        <v>0</v>
      </c>
      <c r="S6" s="57">
        <v>0</v>
      </c>
      <c r="T6" s="56">
        <v>0</v>
      </c>
      <c r="U6" s="57">
        <v>0</v>
      </c>
      <c r="V6" s="29">
        <v>0</v>
      </c>
      <c r="W6" s="34">
        <v>0</v>
      </c>
      <c r="X6" s="4">
        <v>0</v>
      </c>
      <c r="Y6" s="34">
        <v>0</v>
      </c>
      <c r="Z6" s="56">
        <v>0</v>
      </c>
      <c r="AA6" s="57">
        <v>0</v>
      </c>
      <c r="AB6" s="56">
        <v>0</v>
      </c>
      <c r="AC6" s="57">
        <v>0</v>
      </c>
      <c r="AD6" s="56">
        <v>0</v>
      </c>
      <c r="AE6" s="57">
        <v>0</v>
      </c>
      <c r="AF6" s="56">
        <v>0</v>
      </c>
      <c r="AG6" s="57">
        <v>0</v>
      </c>
      <c r="AH6" s="56">
        <v>0</v>
      </c>
      <c r="AI6" s="57">
        <v>0</v>
      </c>
      <c r="AJ6" s="56">
        <v>0</v>
      </c>
      <c r="AK6" s="57">
        <v>0</v>
      </c>
      <c r="AL6" s="56">
        <v>0</v>
      </c>
      <c r="AM6" s="57">
        <v>0</v>
      </c>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row>
    <row r="7" spans="1:168" s="30" customFormat="1" ht="13.2" customHeight="1" x14ac:dyDescent="0.25">
      <c r="A7" s="3" t="s">
        <v>52</v>
      </c>
      <c r="B7" s="4">
        <v>0</v>
      </c>
      <c r="C7" s="34">
        <v>0</v>
      </c>
      <c r="D7" s="4">
        <v>0</v>
      </c>
      <c r="E7" s="34">
        <v>0</v>
      </c>
      <c r="F7" s="4">
        <v>0</v>
      </c>
      <c r="G7" s="34">
        <v>0</v>
      </c>
      <c r="H7" s="56">
        <v>0</v>
      </c>
      <c r="I7" s="57">
        <v>0</v>
      </c>
      <c r="J7" s="56">
        <v>0</v>
      </c>
      <c r="K7" s="57">
        <v>0</v>
      </c>
      <c r="L7" s="29">
        <v>0</v>
      </c>
      <c r="M7" s="34">
        <v>0</v>
      </c>
      <c r="N7" s="4">
        <v>0</v>
      </c>
      <c r="O7" s="34">
        <v>0</v>
      </c>
      <c r="P7" s="56">
        <v>0</v>
      </c>
      <c r="Q7" s="57">
        <v>0</v>
      </c>
      <c r="R7" s="56">
        <v>0</v>
      </c>
      <c r="S7" s="57">
        <v>0</v>
      </c>
      <c r="T7" s="56">
        <v>0</v>
      </c>
      <c r="U7" s="57">
        <v>0</v>
      </c>
      <c r="V7" s="29">
        <v>0</v>
      </c>
      <c r="W7" s="34">
        <v>0</v>
      </c>
      <c r="X7" s="4">
        <v>0</v>
      </c>
      <c r="Y7" s="34">
        <v>0</v>
      </c>
      <c r="Z7" s="56">
        <v>0</v>
      </c>
      <c r="AA7" s="57">
        <v>0</v>
      </c>
      <c r="AB7" s="56">
        <v>0</v>
      </c>
      <c r="AC7" s="57">
        <v>0</v>
      </c>
      <c r="AD7" s="56">
        <v>0</v>
      </c>
      <c r="AE7" s="57">
        <v>0</v>
      </c>
      <c r="AF7" s="56">
        <v>0</v>
      </c>
      <c r="AG7" s="57">
        <v>0</v>
      </c>
      <c r="AH7" s="56">
        <v>0</v>
      </c>
      <c r="AI7" s="57">
        <v>0</v>
      </c>
      <c r="AJ7" s="56">
        <v>0</v>
      </c>
      <c r="AK7" s="57">
        <v>0</v>
      </c>
      <c r="AL7" s="56">
        <v>0</v>
      </c>
      <c r="AM7" s="57">
        <v>0</v>
      </c>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row>
    <row r="8" spans="1:168" s="30" customFormat="1" ht="13.2" customHeight="1" x14ac:dyDescent="0.25">
      <c r="A8" s="3" t="s">
        <v>53</v>
      </c>
      <c r="B8" s="4">
        <v>0</v>
      </c>
      <c r="C8" s="34">
        <v>0</v>
      </c>
      <c r="D8" s="4">
        <v>0</v>
      </c>
      <c r="E8" s="34">
        <v>0</v>
      </c>
      <c r="F8" s="4">
        <v>0</v>
      </c>
      <c r="G8" s="34">
        <v>0</v>
      </c>
      <c r="H8" s="56">
        <v>0</v>
      </c>
      <c r="I8" s="57">
        <v>0</v>
      </c>
      <c r="J8" s="56">
        <v>0</v>
      </c>
      <c r="K8" s="57">
        <v>0</v>
      </c>
      <c r="L8" s="29">
        <v>0</v>
      </c>
      <c r="M8" s="34">
        <v>0</v>
      </c>
      <c r="N8" s="4">
        <v>0</v>
      </c>
      <c r="O8" s="34">
        <v>0</v>
      </c>
      <c r="P8" s="56">
        <v>0</v>
      </c>
      <c r="Q8" s="57">
        <v>0</v>
      </c>
      <c r="R8" s="56">
        <v>0</v>
      </c>
      <c r="S8" s="57">
        <v>0</v>
      </c>
      <c r="T8" s="56">
        <v>0</v>
      </c>
      <c r="U8" s="57">
        <v>0</v>
      </c>
      <c r="V8" s="29">
        <v>0</v>
      </c>
      <c r="W8" s="34">
        <v>0</v>
      </c>
      <c r="X8" s="4">
        <v>0</v>
      </c>
      <c r="Y8" s="34">
        <v>0</v>
      </c>
      <c r="Z8" s="56">
        <v>0</v>
      </c>
      <c r="AA8" s="57">
        <v>0</v>
      </c>
      <c r="AB8" s="56">
        <v>0</v>
      </c>
      <c r="AC8" s="57">
        <v>0</v>
      </c>
      <c r="AD8" s="56">
        <v>0</v>
      </c>
      <c r="AE8" s="57">
        <v>0</v>
      </c>
      <c r="AF8" s="56">
        <v>0</v>
      </c>
      <c r="AG8" s="57">
        <v>0</v>
      </c>
      <c r="AH8" s="56" t="s">
        <v>30</v>
      </c>
      <c r="AI8" s="57"/>
      <c r="AJ8" s="56">
        <v>0</v>
      </c>
      <c r="AK8" s="57">
        <v>0</v>
      </c>
      <c r="AL8" s="56">
        <v>0</v>
      </c>
      <c r="AM8" s="57">
        <v>0</v>
      </c>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row>
    <row r="9" spans="1:168" s="30" customFormat="1" ht="13.2" customHeight="1" x14ac:dyDescent="0.25">
      <c r="A9" s="3" t="s">
        <v>54</v>
      </c>
      <c r="B9" s="4">
        <v>0</v>
      </c>
      <c r="C9" s="34">
        <v>0</v>
      </c>
      <c r="D9" s="4">
        <v>0</v>
      </c>
      <c r="E9" s="34">
        <v>0</v>
      </c>
      <c r="F9" s="4">
        <v>0</v>
      </c>
      <c r="G9" s="34">
        <v>0</v>
      </c>
      <c r="H9" s="56" t="s">
        <v>30</v>
      </c>
      <c r="I9" s="57"/>
      <c r="J9" s="56">
        <v>0</v>
      </c>
      <c r="K9" s="57">
        <v>0</v>
      </c>
      <c r="L9" s="29">
        <v>0</v>
      </c>
      <c r="M9" s="34">
        <v>0</v>
      </c>
      <c r="N9" s="4">
        <v>0</v>
      </c>
      <c r="O9" s="34">
        <v>0</v>
      </c>
      <c r="P9" s="56" t="s">
        <v>30</v>
      </c>
      <c r="Q9" s="57"/>
      <c r="R9" s="56">
        <v>0</v>
      </c>
      <c r="S9" s="57">
        <v>0</v>
      </c>
      <c r="T9" s="56">
        <v>0</v>
      </c>
      <c r="U9" s="57">
        <v>0</v>
      </c>
      <c r="V9" s="56" t="s">
        <v>30</v>
      </c>
      <c r="W9" s="57"/>
      <c r="X9" s="56" t="s">
        <v>30</v>
      </c>
      <c r="Y9" s="57"/>
      <c r="Z9" s="56" t="s">
        <v>30</v>
      </c>
      <c r="AA9" s="57"/>
      <c r="AB9" s="56" t="s">
        <v>30</v>
      </c>
      <c r="AC9" s="57"/>
      <c r="AD9" s="56" t="s">
        <v>30</v>
      </c>
      <c r="AE9" s="57"/>
      <c r="AF9" s="56">
        <v>0</v>
      </c>
      <c r="AG9" s="57">
        <v>0</v>
      </c>
      <c r="AH9" s="56" t="s">
        <v>30</v>
      </c>
      <c r="AI9" s="57"/>
      <c r="AJ9" s="56">
        <v>0</v>
      </c>
      <c r="AK9" s="57">
        <v>0</v>
      </c>
      <c r="AL9" s="56" t="s">
        <v>30</v>
      </c>
      <c r="AM9" s="72"/>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row>
    <row r="10" spans="1:168" s="30" customFormat="1" ht="13.2" customHeight="1" x14ac:dyDescent="0.25">
      <c r="A10" s="3" t="s">
        <v>55</v>
      </c>
      <c r="B10" s="4">
        <v>5</v>
      </c>
      <c r="C10" s="34">
        <v>11.405890001596825</v>
      </c>
      <c r="D10" s="56" t="s">
        <v>30</v>
      </c>
      <c r="E10" s="57"/>
      <c r="F10" s="4">
        <v>6</v>
      </c>
      <c r="G10" s="34">
        <v>13.00221037576388</v>
      </c>
      <c r="H10" s="56" t="s">
        <v>30</v>
      </c>
      <c r="I10" s="57"/>
      <c r="J10" s="56" t="s">
        <v>30</v>
      </c>
      <c r="K10" s="57"/>
      <c r="L10" s="29">
        <v>7</v>
      </c>
      <c r="M10" s="34">
        <v>14.129995962858295</v>
      </c>
      <c r="N10" s="56" t="s">
        <v>30</v>
      </c>
      <c r="O10" s="57"/>
      <c r="P10" s="56">
        <v>5</v>
      </c>
      <c r="Q10" s="57">
        <v>9.8013270996892974</v>
      </c>
      <c r="R10" s="56">
        <v>6</v>
      </c>
      <c r="S10" s="57">
        <v>11.593194794655536</v>
      </c>
      <c r="T10" s="56">
        <v>5</v>
      </c>
      <c r="U10" s="57">
        <v>9.5389810460446611</v>
      </c>
      <c r="V10" s="29">
        <v>5</v>
      </c>
      <c r="W10" s="34">
        <v>9.4603799288579431</v>
      </c>
      <c r="X10" s="4">
        <v>5</v>
      </c>
      <c r="Y10" s="34">
        <v>9.3484154435823132</v>
      </c>
      <c r="Z10" s="56">
        <v>7</v>
      </c>
      <c r="AA10" s="57">
        <v>12.997261291370748</v>
      </c>
      <c r="AB10" s="56">
        <v>10</v>
      </c>
      <c r="AC10" s="57">
        <v>18.618333472970832</v>
      </c>
      <c r="AD10" s="56">
        <v>5</v>
      </c>
      <c r="AE10" s="57">
        <v>9.2904856136830265</v>
      </c>
      <c r="AF10" s="56" t="s">
        <v>30</v>
      </c>
      <c r="AG10" s="57"/>
      <c r="AH10" s="56">
        <v>6</v>
      </c>
      <c r="AI10" s="57">
        <v>11.054507936215488</v>
      </c>
      <c r="AJ10" s="56">
        <v>8</v>
      </c>
      <c r="AK10" s="57">
        <v>14.723745720911401</v>
      </c>
      <c r="AL10" s="56">
        <v>6</v>
      </c>
      <c r="AM10" s="57">
        <v>10.890181593778077</v>
      </c>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row>
    <row r="11" spans="1:168" s="30" customFormat="1" ht="13.2" customHeight="1" x14ac:dyDescent="0.25">
      <c r="A11" s="3" t="s">
        <v>56</v>
      </c>
      <c r="B11" s="4">
        <v>11</v>
      </c>
      <c r="C11" s="34">
        <v>25.821293177310125</v>
      </c>
      <c r="D11" s="4">
        <v>12</v>
      </c>
      <c r="E11" s="34">
        <v>27.997806838464321</v>
      </c>
      <c r="F11" s="4">
        <v>16</v>
      </c>
      <c r="G11" s="34">
        <v>36.937852063902483</v>
      </c>
      <c r="H11" s="56">
        <v>14</v>
      </c>
      <c r="I11" s="57">
        <v>31.714748490717771</v>
      </c>
      <c r="J11" s="56">
        <v>9</v>
      </c>
      <c r="K11" s="57">
        <v>19.773483758280147</v>
      </c>
      <c r="L11" s="29">
        <v>21</v>
      </c>
      <c r="M11" s="34">
        <v>44.465618548515167</v>
      </c>
      <c r="N11" s="4">
        <v>22</v>
      </c>
      <c r="O11" s="34">
        <v>44.675039852166236</v>
      </c>
      <c r="P11" s="56">
        <v>15</v>
      </c>
      <c r="Q11" s="57">
        <v>29.466653570376192</v>
      </c>
      <c r="R11" s="56">
        <v>23</v>
      </c>
      <c r="S11" s="57">
        <v>44.363432958173</v>
      </c>
      <c r="T11" s="56">
        <v>20</v>
      </c>
      <c r="U11" s="57">
        <v>38.324087647188449</v>
      </c>
      <c r="V11" s="29">
        <v>17</v>
      </c>
      <c r="W11" s="34">
        <v>32.534639822399143</v>
      </c>
      <c r="X11" s="4">
        <v>17</v>
      </c>
      <c r="Y11" s="34">
        <v>32.54522829520436</v>
      </c>
      <c r="Z11" s="56">
        <v>22</v>
      </c>
      <c r="AA11" s="57">
        <v>42.305251620098844</v>
      </c>
      <c r="AB11" s="56">
        <v>12</v>
      </c>
      <c r="AC11" s="57">
        <v>23.122278315156652</v>
      </c>
      <c r="AD11" s="56">
        <v>13</v>
      </c>
      <c r="AE11" s="57">
        <v>24.926180158760594</v>
      </c>
      <c r="AF11" s="56">
        <v>18</v>
      </c>
      <c r="AG11" s="57">
        <v>34.216629281830976</v>
      </c>
      <c r="AH11" s="56">
        <v>17</v>
      </c>
      <c r="AI11" s="57">
        <v>32.081222105849164</v>
      </c>
      <c r="AJ11" s="56">
        <v>23</v>
      </c>
      <c r="AK11" s="57">
        <v>43.281896876176134</v>
      </c>
      <c r="AL11" s="56">
        <v>16</v>
      </c>
      <c r="AM11" s="57">
        <v>29.819591471596841</v>
      </c>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row>
    <row r="12" spans="1:168" s="30" customFormat="1" ht="13.2" customHeight="1" x14ac:dyDescent="0.25">
      <c r="A12" s="3" t="s">
        <v>57</v>
      </c>
      <c r="B12" s="4">
        <v>27</v>
      </c>
      <c r="C12" s="34">
        <v>70.939688128111825</v>
      </c>
      <c r="D12" s="4">
        <v>38</v>
      </c>
      <c r="E12" s="34">
        <v>98.811659775853542</v>
      </c>
      <c r="F12" s="4">
        <v>29</v>
      </c>
      <c r="G12" s="34">
        <v>74.305626729527518</v>
      </c>
      <c r="H12" s="56">
        <v>21</v>
      </c>
      <c r="I12" s="57">
        <v>52.678448243424597</v>
      </c>
      <c r="J12" s="56">
        <v>32</v>
      </c>
      <c r="K12" s="57">
        <v>78.050684163028365</v>
      </c>
      <c r="L12" s="29">
        <v>31</v>
      </c>
      <c r="M12" s="34">
        <v>73.847326607668208</v>
      </c>
      <c r="N12" s="4">
        <v>34</v>
      </c>
      <c r="O12" s="34">
        <v>79.445749068264931</v>
      </c>
      <c r="P12" s="56">
        <v>26</v>
      </c>
      <c r="Q12" s="57">
        <v>59.495886774750865</v>
      </c>
      <c r="R12" s="56">
        <v>33</v>
      </c>
      <c r="S12" s="57">
        <v>73.895762190001676</v>
      </c>
      <c r="T12" s="56">
        <v>35</v>
      </c>
      <c r="U12" s="57">
        <v>76.954366060925878</v>
      </c>
      <c r="V12" s="29">
        <v>30</v>
      </c>
      <c r="W12" s="34">
        <v>64.857152122450302</v>
      </c>
      <c r="X12" s="4">
        <v>32</v>
      </c>
      <c r="Y12" s="34">
        <v>67.561148117260814</v>
      </c>
      <c r="Z12" s="56">
        <v>33</v>
      </c>
      <c r="AA12" s="57">
        <v>68.697046027020846</v>
      </c>
      <c r="AB12" s="56">
        <v>23</v>
      </c>
      <c r="AC12" s="57">
        <v>47.837933401277063</v>
      </c>
      <c r="AD12" s="56">
        <v>27</v>
      </c>
      <c r="AE12" s="57">
        <v>56.188543780240366</v>
      </c>
      <c r="AF12" s="56">
        <v>43</v>
      </c>
      <c r="AG12" s="57">
        <v>89.519923387600443</v>
      </c>
      <c r="AH12" s="56">
        <v>34</v>
      </c>
      <c r="AI12" s="57">
        <v>71.149801722243737</v>
      </c>
      <c r="AJ12" s="56">
        <v>32</v>
      </c>
      <c r="AK12" s="57">
        <v>67.545461261622563</v>
      </c>
      <c r="AL12" s="56">
        <v>37</v>
      </c>
      <c r="AM12" s="57">
        <v>77.689473076398158</v>
      </c>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row>
    <row r="13" spans="1:168" s="30" customFormat="1" ht="13.2" customHeight="1" x14ac:dyDescent="0.25">
      <c r="A13" s="3" t="s">
        <v>58</v>
      </c>
      <c r="B13" s="4">
        <v>67</v>
      </c>
      <c r="C13" s="34">
        <v>190.45182563708977</v>
      </c>
      <c r="D13" s="4">
        <v>84</v>
      </c>
      <c r="E13" s="34">
        <v>236.64304931472114</v>
      </c>
      <c r="F13" s="4">
        <v>74</v>
      </c>
      <c r="G13" s="34">
        <v>206.80500244532942</v>
      </c>
      <c r="H13" s="56">
        <v>67</v>
      </c>
      <c r="I13" s="57">
        <v>185.53389455028801</v>
      </c>
      <c r="J13" s="56">
        <v>54</v>
      </c>
      <c r="K13" s="57">
        <v>147.70644711288602</v>
      </c>
      <c r="L13" s="29">
        <v>61</v>
      </c>
      <c r="M13" s="34">
        <v>164.0093565993601</v>
      </c>
      <c r="N13" s="4">
        <v>63</v>
      </c>
      <c r="O13" s="34">
        <v>165.01650165016503</v>
      </c>
      <c r="P13" s="56">
        <v>69</v>
      </c>
      <c r="Q13" s="57">
        <v>175.78050364935612</v>
      </c>
      <c r="R13" s="56">
        <v>58</v>
      </c>
      <c r="S13" s="57">
        <v>144.2176194146754</v>
      </c>
      <c r="T13" s="56">
        <v>51</v>
      </c>
      <c r="U13" s="57">
        <v>124.70504810925141</v>
      </c>
      <c r="V13" s="29">
        <v>55</v>
      </c>
      <c r="W13" s="34">
        <v>133.50324655622308</v>
      </c>
      <c r="X13" s="4">
        <v>61</v>
      </c>
      <c r="Y13" s="34">
        <v>147.31097104494191</v>
      </c>
      <c r="Z13" s="56">
        <v>62</v>
      </c>
      <c r="AA13" s="57">
        <v>148.94715979387635</v>
      </c>
      <c r="AB13" s="56">
        <v>72</v>
      </c>
      <c r="AC13" s="57">
        <v>171.22473246135553</v>
      </c>
      <c r="AD13" s="56">
        <v>73</v>
      </c>
      <c r="AE13" s="57">
        <v>170.68237879797519</v>
      </c>
      <c r="AF13" s="56">
        <v>55</v>
      </c>
      <c r="AG13" s="57">
        <v>126.36851356163912</v>
      </c>
      <c r="AH13" s="56">
        <v>70</v>
      </c>
      <c r="AI13" s="57">
        <v>157.68429351804923</v>
      </c>
      <c r="AJ13" s="56">
        <v>78</v>
      </c>
      <c r="AK13" s="57">
        <v>173.454751659495</v>
      </c>
      <c r="AL13" s="56">
        <v>61</v>
      </c>
      <c r="AM13" s="57">
        <v>134.58059391960464</v>
      </c>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row>
    <row r="14" spans="1:168" s="30" customFormat="1" ht="13.2" customHeight="1" x14ac:dyDescent="0.25">
      <c r="A14" s="3" t="s">
        <v>59</v>
      </c>
      <c r="B14" s="4">
        <v>95</v>
      </c>
      <c r="C14" s="34">
        <v>291.16542793655657</v>
      </c>
      <c r="D14" s="4">
        <v>82</v>
      </c>
      <c r="E14" s="34">
        <v>248.48484848484847</v>
      </c>
      <c r="F14" s="4">
        <v>93</v>
      </c>
      <c r="G14" s="34">
        <v>278.88147537296646</v>
      </c>
      <c r="H14" s="56">
        <v>101</v>
      </c>
      <c r="I14" s="57">
        <v>299.88123515439429</v>
      </c>
      <c r="J14" s="56">
        <v>75</v>
      </c>
      <c r="K14" s="57">
        <v>219.63218929366289</v>
      </c>
      <c r="L14" s="29">
        <v>77</v>
      </c>
      <c r="M14" s="34">
        <v>221.20398167167011</v>
      </c>
      <c r="N14" s="4">
        <v>93</v>
      </c>
      <c r="O14" s="34">
        <v>261.82800996635649</v>
      </c>
      <c r="P14" s="56">
        <v>73</v>
      </c>
      <c r="Q14" s="57">
        <v>201.94475566067749</v>
      </c>
      <c r="R14" s="56">
        <v>90</v>
      </c>
      <c r="S14" s="57">
        <v>245.67341813615766</v>
      </c>
      <c r="T14" s="56">
        <v>97</v>
      </c>
      <c r="U14" s="57">
        <v>262.4316865970456</v>
      </c>
      <c r="V14" s="29">
        <v>95</v>
      </c>
      <c r="W14" s="34">
        <v>254.22141347105892</v>
      </c>
      <c r="X14" s="4">
        <v>87</v>
      </c>
      <c r="Y14" s="34">
        <v>229.54842284402579</v>
      </c>
      <c r="Z14" s="56">
        <v>92</v>
      </c>
      <c r="AA14" s="57">
        <v>239.83315954118873</v>
      </c>
      <c r="AB14" s="56">
        <v>93</v>
      </c>
      <c r="AC14" s="57">
        <v>239.16677382023917</v>
      </c>
      <c r="AD14" s="56">
        <v>99</v>
      </c>
      <c r="AE14" s="57">
        <v>251.27860197723265</v>
      </c>
      <c r="AF14" s="56">
        <v>100</v>
      </c>
      <c r="AG14" s="57">
        <v>251.41104448718434</v>
      </c>
      <c r="AH14" s="56">
        <v>86</v>
      </c>
      <c r="AI14" s="57">
        <v>215.29872698368987</v>
      </c>
      <c r="AJ14" s="56">
        <v>99</v>
      </c>
      <c r="AK14" s="57">
        <v>247.00906947441962</v>
      </c>
      <c r="AL14" s="56">
        <v>82</v>
      </c>
      <c r="AM14" s="57">
        <v>201.55839048251113</v>
      </c>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row>
    <row r="15" spans="1:168" s="30" customFormat="1" ht="13.2" customHeight="1" x14ac:dyDescent="0.25">
      <c r="A15" s="3" t="s">
        <v>60</v>
      </c>
      <c r="B15" s="4">
        <v>100</v>
      </c>
      <c r="C15" s="34">
        <v>330.84099781644943</v>
      </c>
      <c r="D15" s="4">
        <v>98</v>
      </c>
      <c r="E15" s="34">
        <v>322.03473374628265</v>
      </c>
      <c r="F15" s="4">
        <v>92</v>
      </c>
      <c r="G15" s="34">
        <v>299.24051456358046</v>
      </c>
      <c r="H15" s="56">
        <v>99</v>
      </c>
      <c r="I15" s="57">
        <v>318.52257005887844</v>
      </c>
      <c r="J15" s="56">
        <v>101</v>
      </c>
      <c r="K15" s="57">
        <v>321.45642037588124</v>
      </c>
      <c r="L15" s="29">
        <v>101</v>
      </c>
      <c r="M15" s="34">
        <v>315.13752164620354</v>
      </c>
      <c r="N15" s="4">
        <v>98</v>
      </c>
      <c r="O15" s="34">
        <v>297.09573758564238</v>
      </c>
      <c r="P15" s="56">
        <v>112</v>
      </c>
      <c r="Q15" s="57">
        <v>331.38055506242972</v>
      </c>
      <c r="R15" s="56">
        <v>100</v>
      </c>
      <c r="S15" s="57">
        <v>291.66848959472662</v>
      </c>
      <c r="T15" s="56">
        <v>101</v>
      </c>
      <c r="U15" s="57">
        <v>291.46946785178346</v>
      </c>
      <c r="V15" s="29">
        <v>82</v>
      </c>
      <c r="W15" s="34">
        <v>234.35267219205488</v>
      </c>
      <c r="X15" s="4">
        <v>105</v>
      </c>
      <c r="Y15" s="34">
        <v>297.81320021556002</v>
      </c>
      <c r="Z15" s="56">
        <v>111</v>
      </c>
      <c r="AA15" s="57">
        <v>313.63019891500903</v>
      </c>
      <c r="AB15" s="56">
        <v>114</v>
      </c>
      <c r="AC15" s="57">
        <v>320.86013031424591</v>
      </c>
      <c r="AD15" s="56">
        <v>110</v>
      </c>
      <c r="AE15" s="57">
        <v>307.36989172196996</v>
      </c>
      <c r="AF15" s="56">
        <v>97</v>
      </c>
      <c r="AG15" s="57">
        <v>268.07058270806561</v>
      </c>
      <c r="AH15" s="56">
        <v>91</v>
      </c>
      <c r="AI15" s="57">
        <v>248.15249106923727</v>
      </c>
      <c r="AJ15" s="56">
        <v>105</v>
      </c>
      <c r="AK15" s="57">
        <v>282.91973163042599</v>
      </c>
      <c r="AL15" s="56">
        <v>89</v>
      </c>
      <c r="AM15" s="57">
        <v>235.59620398925259</v>
      </c>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row>
    <row r="16" spans="1:168" s="30" customFormat="1" ht="13.2" customHeight="1" x14ac:dyDescent="0.25">
      <c r="A16" s="3" t="s">
        <v>61</v>
      </c>
      <c r="B16" s="4">
        <v>107</v>
      </c>
      <c r="C16" s="34">
        <v>385.61337754072366</v>
      </c>
      <c r="D16" s="4">
        <v>107</v>
      </c>
      <c r="E16" s="34">
        <v>379.60762053428886</v>
      </c>
      <c r="F16" s="4">
        <v>125</v>
      </c>
      <c r="G16" s="34">
        <v>439.80789191281247</v>
      </c>
      <c r="H16" s="56">
        <v>117</v>
      </c>
      <c r="I16" s="57">
        <v>412.21131995701728</v>
      </c>
      <c r="J16" s="56">
        <v>112</v>
      </c>
      <c r="K16" s="57">
        <v>391.01366802241347</v>
      </c>
      <c r="L16" s="29">
        <v>99</v>
      </c>
      <c r="M16" s="34">
        <v>339.69256107603621</v>
      </c>
      <c r="N16" s="4">
        <v>93</v>
      </c>
      <c r="O16" s="34">
        <v>312.73118568834491</v>
      </c>
      <c r="P16" s="56">
        <v>97</v>
      </c>
      <c r="Q16" s="57">
        <v>319.1944453585179</v>
      </c>
      <c r="R16" s="56">
        <v>92</v>
      </c>
      <c r="S16" s="57">
        <v>298.37192709346823</v>
      </c>
      <c r="T16" s="56">
        <v>104</v>
      </c>
      <c r="U16" s="57">
        <v>334.70648815653965</v>
      </c>
      <c r="V16" s="29">
        <v>104</v>
      </c>
      <c r="W16" s="34">
        <v>330.3370072737668</v>
      </c>
      <c r="X16" s="4">
        <v>86</v>
      </c>
      <c r="Y16" s="34">
        <v>268.3265471677509</v>
      </c>
      <c r="Z16" s="56">
        <v>92</v>
      </c>
      <c r="AA16" s="57">
        <v>283.00290693203317</v>
      </c>
      <c r="AB16" s="56">
        <v>85</v>
      </c>
      <c r="AC16" s="57">
        <v>258.68496736004386</v>
      </c>
      <c r="AD16" s="56">
        <v>102</v>
      </c>
      <c r="AE16" s="57">
        <v>307.31685271387897</v>
      </c>
      <c r="AF16" s="56">
        <v>94</v>
      </c>
      <c r="AG16" s="57">
        <v>281.08786986229688</v>
      </c>
      <c r="AH16" s="56">
        <v>117</v>
      </c>
      <c r="AI16" s="57">
        <v>348.81640927792023</v>
      </c>
      <c r="AJ16" s="56">
        <v>87</v>
      </c>
      <c r="AK16" s="57">
        <v>258.72836495568907</v>
      </c>
      <c r="AL16" s="56">
        <v>103</v>
      </c>
      <c r="AM16" s="57">
        <v>303.79000147470873</v>
      </c>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row>
    <row r="17" spans="1:168" s="30" customFormat="1" ht="13.2" customHeight="1" x14ac:dyDescent="0.25">
      <c r="A17" s="3" t="s">
        <v>62</v>
      </c>
      <c r="B17" s="4">
        <v>116</v>
      </c>
      <c r="C17" s="34">
        <v>528.36548315835023</v>
      </c>
      <c r="D17" s="4">
        <v>77</v>
      </c>
      <c r="E17" s="34">
        <v>346.67507091080995</v>
      </c>
      <c r="F17" s="4">
        <v>101</v>
      </c>
      <c r="G17" s="34">
        <v>438.00685198837766</v>
      </c>
      <c r="H17" s="56">
        <v>108</v>
      </c>
      <c r="I17" s="57">
        <v>442.97696929923501</v>
      </c>
      <c r="J17" s="56">
        <v>108</v>
      </c>
      <c r="K17" s="57">
        <v>427.3588825356627</v>
      </c>
      <c r="L17" s="29">
        <v>116</v>
      </c>
      <c r="M17" s="34">
        <v>449.08151216585048</v>
      </c>
      <c r="N17" s="4">
        <v>125</v>
      </c>
      <c r="O17" s="34">
        <v>471.81384113084346</v>
      </c>
      <c r="P17" s="56">
        <v>136</v>
      </c>
      <c r="Q17" s="57">
        <v>505.4728587091858</v>
      </c>
      <c r="R17" s="56">
        <v>129</v>
      </c>
      <c r="S17" s="57">
        <v>478.76189946000113</v>
      </c>
      <c r="T17" s="56">
        <v>109</v>
      </c>
      <c r="U17" s="57">
        <v>402.95748613678376</v>
      </c>
      <c r="V17" s="29">
        <v>120</v>
      </c>
      <c r="W17" s="34">
        <v>439.83432906938384</v>
      </c>
      <c r="X17" s="4">
        <v>112</v>
      </c>
      <c r="Y17" s="34">
        <v>406.44505733778487</v>
      </c>
      <c r="Z17" s="56">
        <v>87</v>
      </c>
      <c r="AA17" s="57">
        <v>311.57110625649102</v>
      </c>
      <c r="AB17" s="56">
        <v>104</v>
      </c>
      <c r="AC17" s="57">
        <v>367.40028968099767</v>
      </c>
      <c r="AD17" s="56">
        <v>100</v>
      </c>
      <c r="AE17" s="57">
        <v>349.6686889172509</v>
      </c>
      <c r="AF17" s="56">
        <v>117</v>
      </c>
      <c r="AG17" s="57">
        <v>403.63617546099044</v>
      </c>
      <c r="AH17" s="56">
        <v>105</v>
      </c>
      <c r="AI17" s="57">
        <v>356.45177716671759</v>
      </c>
      <c r="AJ17" s="56">
        <v>97</v>
      </c>
      <c r="AK17" s="57">
        <v>326.23135520540808</v>
      </c>
      <c r="AL17" s="56">
        <v>104</v>
      </c>
      <c r="AM17" s="57">
        <v>346.78226075358452</v>
      </c>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row>
    <row r="18" spans="1:168" s="30" customFormat="1" ht="13.2" customHeight="1" x14ac:dyDescent="0.25">
      <c r="A18" s="3" t="s">
        <v>63</v>
      </c>
      <c r="B18" s="4">
        <v>121</v>
      </c>
      <c r="C18" s="34">
        <v>576.21791513881612</v>
      </c>
      <c r="D18" s="4">
        <v>80</v>
      </c>
      <c r="E18" s="34">
        <v>382.95835327908088</v>
      </c>
      <c r="F18" s="4">
        <v>98</v>
      </c>
      <c r="G18" s="34">
        <v>480.67490680792628</v>
      </c>
      <c r="H18" s="56">
        <v>93</v>
      </c>
      <c r="I18" s="57">
        <v>467.70097311976667</v>
      </c>
      <c r="J18" s="56">
        <v>75</v>
      </c>
      <c r="K18" s="57">
        <v>377.51994563712782</v>
      </c>
      <c r="L18" s="29">
        <v>110</v>
      </c>
      <c r="M18" s="34">
        <v>546.17676266137039</v>
      </c>
      <c r="N18" s="4">
        <v>91</v>
      </c>
      <c r="O18" s="34">
        <v>443.0487597069062</v>
      </c>
      <c r="P18" s="56">
        <v>96</v>
      </c>
      <c r="Q18" s="57">
        <v>447.85519348743907</v>
      </c>
      <c r="R18" s="56">
        <v>95</v>
      </c>
      <c r="S18" s="57">
        <v>420.02873880844481</v>
      </c>
      <c r="T18" s="56">
        <v>119</v>
      </c>
      <c r="U18" s="57">
        <v>510.6090836926906</v>
      </c>
      <c r="V18" s="29">
        <v>123</v>
      </c>
      <c r="W18" s="34">
        <v>522.13779343719489</v>
      </c>
      <c r="X18" s="4">
        <v>116</v>
      </c>
      <c r="Y18" s="34">
        <v>486.23045646979921</v>
      </c>
      <c r="Z18" s="56">
        <v>121</v>
      </c>
      <c r="AA18" s="57">
        <v>505.02942526816639</v>
      </c>
      <c r="AB18" s="56">
        <v>90</v>
      </c>
      <c r="AC18" s="57">
        <v>376.98703583471212</v>
      </c>
      <c r="AD18" s="56">
        <v>113</v>
      </c>
      <c r="AE18" s="57">
        <v>471.11796710512601</v>
      </c>
      <c r="AF18" s="56">
        <v>113</v>
      </c>
      <c r="AG18" s="57">
        <v>467.57008379021414</v>
      </c>
      <c r="AH18" s="56">
        <v>97</v>
      </c>
      <c r="AI18" s="57">
        <v>397.54913010512513</v>
      </c>
      <c r="AJ18" s="56">
        <v>113</v>
      </c>
      <c r="AK18" s="57">
        <v>457.42506122614208</v>
      </c>
      <c r="AL18" s="56">
        <v>83</v>
      </c>
      <c r="AM18" s="57">
        <v>332.65866415502694</v>
      </c>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row>
    <row r="19" spans="1:168" s="30" customFormat="1" ht="13.2" customHeight="1" x14ac:dyDescent="0.25">
      <c r="A19" s="3" t="s">
        <v>64</v>
      </c>
      <c r="B19" s="4">
        <v>87</v>
      </c>
      <c r="C19" s="34">
        <v>400.40500736377021</v>
      </c>
      <c r="D19" s="4">
        <v>85</v>
      </c>
      <c r="E19" s="34">
        <v>405.40862804950751</v>
      </c>
      <c r="F19" s="4">
        <v>95</v>
      </c>
      <c r="G19" s="34">
        <v>467.69230769230768</v>
      </c>
      <c r="H19" s="56">
        <v>79</v>
      </c>
      <c r="I19" s="57">
        <v>398.72810780800484</v>
      </c>
      <c r="J19" s="56">
        <v>90</v>
      </c>
      <c r="K19" s="57">
        <v>463.04633035783189</v>
      </c>
      <c r="L19" s="29">
        <v>70</v>
      </c>
      <c r="M19" s="34">
        <v>362.07520819324469</v>
      </c>
      <c r="N19" s="4">
        <v>84</v>
      </c>
      <c r="O19" s="34">
        <v>435.51523007128964</v>
      </c>
      <c r="P19" s="56">
        <v>100</v>
      </c>
      <c r="Q19" s="57">
        <v>529.10052910052912</v>
      </c>
      <c r="R19" s="56">
        <v>87</v>
      </c>
      <c r="S19" s="57">
        <v>472.15890589384566</v>
      </c>
      <c r="T19" s="56">
        <v>98</v>
      </c>
      <c r="U19" s="57">
        <v>535.37284894837478</v>
      </c>
      <c r="V19" s="29">
        <v>96</v>
      </c>
      <c r="W19" s="34">
        <v>521.1867857433698</v>
      </c>
      <c r="X19" s="4">
        <v>91</v>
      </c>
      <c r="Y19" s="34">
        <v>488.42014867294637</v>
      </c>
      <c r="Z19" s="56">
        <v>83</v>
      </c>
      <c r="AA19" s="57">
        <v>429.14016855384932</v>
      </c>
      <c r="AB19" s="56">
        <v>96</v>
      </c>
      <c r="AC19" s="57">
        <v>472.45257019119566</v>
      </c>
      <c r="AD19" s="56">
        <v>107</v>
      </c>
      <c r="AE19" s="57">
        <v>511.21569002173862</v>
      </c>
      <c r="AF19" s="56">
        <v>97</v>
      </c>
      <c r="AG19" s="57">
        <v>456.98671440685945</v>
      </c>
      <c r="AH19" s="56">
        <v>100</v>
      </c>
      <c r="AI19" s="57">
        <v>466.73356514433738</v>
      </c>
      <c r="AJ19" s="56">
        <v>101</v>
      </c>
      <c r="AK19" s="57">
        <v>470.93931410719699</v>
      </c>
      <c r="AL19" s="56">
        <v>94</v>
      </c>
      <c r="AM19" s="57">
        <v>439.58099513655071</v>
      </c>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row>
    <row r="20" spans="1:168" s="30" customFormat="1" ht="13.2" customHeight="1" x14ac:dyDescent="0.25">
      <c r="A20" s="3" t="s">
        <v>65</v>
      </c>
      <c r="B20" s="4">
        <v>93</v>
      </c>
      <c r="C20" s="34">
        <v>444.33827042522694</v>
      </c>
      <c r="D20" s="4">
        <v>86</v>
      </c>
      <c r="E20" s="34">
        <v>417.64805866498307</v>
      </c>
      <c r="F20" s="4">
        <v>74</v>
      </c>
      <c r="G20" s="34">
        <v>363.4399096311576</v>
      </c>
      <c r="H20" s="56">
        <v>97</v>
      </c>
      <c r="I20" s="57">
        <v>485.63132071693201</v>
      </c>
      <c r="J20" s="56">
        <v>81</v>
      </c>
      <c r="K20" s="57">
        <v>414.64038904530332</v>
      </c>
      <c r="L20" s="29">
        <v>83</v>
      </c>
      <c r="M20" s="34">
        <v>436.0388757551878</v>
      </c>
      <c r="N20" s="4">
        <v>81</v>
      </c>
      <c r="O20" s="34">
        <v>438.35912977594978</v>
      </c>
      <c r="P20" s="56">
        <v>72</v>
      </c>
      <c r="Q20" s="57">
        <v>400.47834913924964</v>
      </c>
      <c r="R20" s="56">
        <v>79</v>
      </c>
      <c r="S20" s="57">
        <v>450.06551586623368</v>
      </c>
      <c r="T20" s="56">
        <v>77</v>
      </c>
      <c r="U20" s="57">
        <v>447.25836431226764</v>
      </c>
      <c r="V20" s="29">
        <v>80</v>
      </c>
      <c r="W20" s="34">
        <v>467.93203287222531</v>
      </c>
      <c r="X20" s="4">
        <v>69</v>
      </c>
      <c r="Y20" s="34">
        <v>406.30060356249078</v>
      </c>
      <c r="Z20" s="56">
        <v>84</v>
      </c>
      <c r="AA20" s="57">
        <v>507.35360734454747</v>
      </c>
      <c r="AB20" s="56">
        <v>63</v>
      </c>
      <c r="AC20" s="57">
        <v>390.57656540607564</v>
      </c>
      <c r="AD20" s="56">
        <v>78</v>
      </c>
      <c r="AE20" s="57">
        <v>487.18028793604202</v>
      </c>
      <c r="AF20" s="56">
        <v>75</v>
      </c>
      <c r="AG20" s="57">
        <v>465.31827770194815</v>
      </c>
      <c r="AH20" s="56">
        <v>67</v>
      </c>
      <c r="AI20" s="57">
        <v>412.14283517362287</v>
      </c>
      <c r="AJ20" s="56">
        <v>74</v>
      </c>
      <c r="AK20" s="57">
        <v>441.77785737739168</v>
      </c>
      <c r="AL20" s="56">
        <v>87</v>
      </c>
      <c r="AM20" s="57">
        <v>493.67304091244392</v>
      </c>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row>
    <row r="21" spans="1:168" s="30" customFormat="1" ht="13.2" customHeight="1" x14ac:dyDescent="0.25">
      <c r="A21" s="3" t="s">
        <v>66</v>
      </c>
      <c r="B21" s="4">
        <v>64</v>
      </c>
      <c r="C21" s="34">
        <v>345.84312771878632</v>
      </c>
      <c r="D21" s="4">
        <v>67</v>
      </c>
      <c r="E21" s="34">
        <v>362.07409008619527</v>
      </c>
      <c r="F21" s="4">
        <v>70</v>
      </c>
      <c r="G21" s="34">
        <v>388.15570588887658</v>
      </c>
      <c r="H21" s="56">
        <v>71</v>
      </c>
      <c r="I21" s="57">
        <v>403.60401330187875</v>
      </c>
      <c r="J21" s="56">
        <v>61</v>
      </c>
      <c r="K21" s="57">
        <v>356.45415765792092</v>
      </c>
      <c r="L21" s="29">
        <v>68</v>
      </c>
      <c r="M21" s="34">
        <v>407.30757711889788</v>
      </c>
      <c r="N21" s="4">
        <v>72</v>
      </c>
      <c r="O21" s="34">
        <v>435.26886920775024</v>
      </c>
      <c r="P21" s="56">
        <v>68</v>
      </c>
      <c r="Q21" s="57">
        <v>414.57094955037343</v>
      </c>
      <c r="R21" s="56">
        <v>66</v>
      </c>
      <c r="S21" s="57">
        <v>411.13810502709777</v>
      </c>
      <c r="T21" s="56">
        <v>79</v>
      </c>
      <c r="U21" s="57">
        <v>503.64986771221834</v>
      </c>
      <c r="V21" s="29">
        <v>80</v>
      </c>
      <c r="W21" s="34">
        <v>521.39342392544074</v>
      </c>
      <c r="X21" s="4">
        <v>63</v>
      </c>
      <c r="Y21" s="34">
        <v>421.1089201564119</v>
      </c>
      <c r="Z21" s="56">
        <v>69</v>
      </c>
      <c r="AA21" s="57">
        <v>472.65129979107439</v>
      </c>
      <c r="AB21" s="56">
        <v>72</v>
      </c>
      <c r="AC21" s="57">
        <v>501.32293552430025</v>
      </c>
      <c r="AD21" s="56">
        <v>58</v>
      </c>
      <c r="AE21" s="57">
        <v>409.54667419855951</v>
      </c>
      <c r="AF21" s="56">
        <v>74</v>
      </c>
      <c r="AG21" s="57">
        <v>528.23185095295878</v>
      </c>
      <c r="AH21" s="56">
        <v>63</v>
      </c>
      <c r="AI21" s="57">
        <v>455.81159787287925</v>
      </c>
      <c r="AJ21" s="56">
        <v>72</v>
      </c>
      <c r="AK21" s="57">
        <v>538.7205387205388</v>
      </c>
      <c r="AL21" s="56">
        <v>54</v>
      </c>
      <c r="AM21" s="57">
        <v>417.40743603617534</v>
      </c>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row>
    <row r="22" spans="1:168" s="30" customFormat="1" ht="13.2" customHeight="1" x14ac:dyDescent="0.25">
      <c r="A22" s="3" t="s">
        <v>10</v>
      </c>
      <c r="B22" s="4">
        <v>36</v>
      </c>
      <c r="C22" s="34">
        <v>248.04492369173531</v>
      </c>
      <c r="D22" s="4">
        <v>47</v>
      </c>
      <c r="E22" s="34">
        <v>315.82837751570742</v>
      </c>
      <c r="F22" s="4">
        <v>60</v>
      </c>
      <c r="G22" s="34">
        <v>382.67746667517059</v>
      </c>
      <c r="H22" s="56">
        <v>51</v>
      </c>
      <c r="I22" s="57">
        <v>310.71983428275507</v>
      </c>
      <c r="J22" s="56">
        <v>64</v>
      </c>
      <c r="K22" s="57">
        <v>374.65242206936921</v>
      </c>
      <c r="L22" s="29">
        <v>56</v>
      </c>
      <c r="M22" s="34">
        <v>317.23551904829344</v>
      </c>
      <c r="N22" s="4">
        <v>60</v>
      </c>
      <c r="O22" s="34">
        <v>331.49171270718233</v>
      </c>
      <c r="P22" s="56">
        <v>56</v>
      </c>
      <c r="Q22" s="57">
        <v>303.30110759065184</v>
      </c>
      <c r="R22" s="56">
        <v>66</v>
      </c>
      <c r="S22" s="57">
        <v>354.39095766101968</v>
      </c>
      <c r="T22" s="56">
        <v>60</v>
      </c>
      <c r="U22" s="57">
        <v>321.76757655386922</v>
      </c>
      <c r="V22" s="29">
        <v>77</v>
      </c>
      <c r="W22" s="34">
        <v>409.71612525607259</v>
      </c>
      <c r="X22" s="4">
        <v>54</v>
      </c>
      <c r="Y22" s="34">
        <v>284.59247938022082</v>
      </c>
      <c r="Z22" s="56">
        <v>79</v>
      </c>
      <c r="AA22" s="57">
        <v>415.17763296195079</v>
      </c>
      <c r="AB22" s="56">
        <v>67</v>
      </c>
      <c r="AC22" s="57">
        <v>352.65013948102529</v>
      </c>
      <c r="AD22" s="56">
        <v>77</v>
      </c>
      <c r="AE22" s="57">
        <v>407.45052386495922</v>
      </c>
      <c r="AF22" s="56">
        <v>72</v>
      </c>
      <c r="AG22" s="57">
        <v>384.98556304138594</v>
      </c>
      <c r="AH22" s="56">
        <v>66</v>
      </c>
      <c r="AI22" s="57">
        <v>362.11011439387704</v>
      </c>
      <c r="AJ22" s="56">
        <v>66</v>
      </c>
      <c r="AK22" s="57">
        <v>369.17913578520483</v>
      </c>
      <c r="AL22" s="56">
        <v>84</v>
      </c>
      <c r="AM22" s="57">
        <v>473.84007897334646</v>
      </c>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row>
    <row r="23" spans="1:168" s="1" customFormat="1" ht="13.2" customHeight="1" x14ac:dyDescent="0.25">
      <c r="A23" s="70" t="s">
        <v>35</v>
      </c>
      <c r="B23" s="56">
        <v>929</v>
      </c>
      <c r="C23" s="71">
        <v>178.18644939044506</v>
      </c>
      <c r="D23" s="56">
        <v>865</v>
      </c>
      <c r="E23" s="71">
        <v>164.40444253114421</v>
      </c>
      <c r="F23" s="56">
        <v>933</v>
      </c>
      <c r="G23" s="71">
        <v>175.45063828866989</v>
      </c>
      <c r="H23" s="56">
        <v>923</v>
      </c>
      <c r="I23" s="57">
        <v>171.48101632692496</v>
      </c>
      <c r="J23" s="56">
        <v>863</v>
      </c>
      <c r="K23" s="57">
        <v>157.71789696068657</v>
      </c>
      <c r="L23" s="56">
        <v>900</v>
      </c>
      <c r="M23" s="71">
        <v>161.43019982368236</v>
      </c>
      <c r="N23" s="56">
        <v>920</v>
      </c>
      <c r="O23" s="71">
        <v>161.48056616490675</v>
      </c>
      <c r="P23" s="56">
        <v>926</v>
      </c>
      <c r="Q23" s="57">
        <v>159.28510916448423</v>
      </c>
      <c r="R23" s="56">
        <v>924</v>
      </c>
      <c r="S23" s="57">
        <v>156.74765578282646</v>
      </c>
      <c r="T23" s="56">
        <v>955</v>
      </c>
      <c r="U23" s="57">
        <v>160.52699921249319</v>
      </c>
      <c r="V23" s="56">
        <v>965</v>
      </c>
      <c r="W23" s="71">
        <v>160.92345046559407</v>
      </c>
      <c r="X23" s="56">
        <v>899</v>
      </c>
      <c r="Y23" s="71">
        <v>148.52544303619709</v>
      </c>
      <c r="Z23" s="56">
        <v>943</v>
      </c>
      <c r="AA23" s="57">
        <v>154.92999398681042</v>
      </c>
      <c r="AB23" s="56">
        <v>902</v>
      </c>
      <c r="AC23" s="57">
        <v>147.70782671350085</v>
      </c>
      <c r="AD23" s="56">
        <v>963</v>
      </c>
      <c r="AE23" s="57">
        <v>156.81306352150358</v>
      </c>
      <c r="AF23" s="56">
        <v>959</v>
      </c>
      <c r="AG23" s="57">
        <v>155.09492488650901</v>
      </c>
      <c r="AH23" s="56">
        <v>921</v>
      </c>
      <c r="AI23" s="57">
        <v>148.37548179742157</v>
      </c>
      <c r="AJ23" s="56">
        <v>955</v>
      </c>
      <c r="AK23" s="57">
        <v>153.62935269760274</v>
      </c>
      <c r="AL23" s="56">
        <v>903</v>
      </c>
      <c r="AM23" s="57">
        <v>143.87354423633499</v>
      </c>
      <c r="AN23" s="44"/>
      <c r="AO23" s="44"/>
      <c r="AP23" s="44"/>
      <c r="AQ23" s="44"/>
      <c r="AR23" s="44"/>
      <c r="AS23" s="44"/>
      <c r="AT23" s="44"/>
      <c r="AU23" s="44"/>
      <c r="AV23" s="44"/>
      <c r="AW23" s="44"/>
      <c r="AX23" s="44"/>
      <c r="AY23" s="44"/>
      <c r="AZ23" s="44"/>
      <c r="BA23" s="44"/>
      <c r="BB23" s="44"/>
      <c r="BC23" s="44"/>
      <c r="BD23" s="44"/>
      <c r="BE23" s="44"/>
      <c r="BF23" s="44"/>
      <c r="BG23" s="44"/>
      <c r="BH23" s="44"/>
      <c r="BI23" s="44"/>
      <c r="BJ23" s="44"/>
    </row>
    <row r="24" spans="1:168" s="2" customFormat="1" ht="15" customHeight="1" x14ac:dyDescent="0.25">
      <c r="A24" s="31" t="s">
        <v>44</v>
      </c>
      <c r="B24" s="62"/>
      <c r="C24" s="32">
        <v>205.30035955563901</v>
      </c>
      <c r="D24" s="62"/>
      <c r="E24" s="32">
        <v>185.966672317117</v>
      </c>
      <c r="F24" s="62"/>
      <c r="G24" s="32">
        <v>201.82546139653201</v>
      </c>
      <c r="H24" s="58"/>
      <c r="I24" s="58">
        <v>199.01322784908299</v>
      </c>
      <c r="J24" s="58"/>
      <c r="K24" s="58">
        <v>184.92496167745401</v>
      </c>
      <c r="L24" s="62"/>
      <c r="M24" s="32">
        <v>190.655460010486</v>
      </c>
      <c r="N24" s="62"/>
      <c r="O24" s="32">
        <v>191.10082660799</v>
      </c>
      <c r="P24" s="58"/>
      <c r="Q24" s="58">
        <v>192.58356859588099</v>
      </c>
      <c r="R24" s="58"/>
      <c r="S24" s="58">
        <v>188.431347443134</v>
      </c>
      <c r="T24" s="58"/>
      <c r="U24" s="58">
        <v>195.263927991202</v>
      </c>
      <c r="V24" s="62"/>
      <c r="W24" s="32">
        <v>195.55072647409699</v>
      </c>
      <c r="X24" s="62"/>
      <c r="Y24" s="32">
        <v>181.66878745186901</v>
      </c>
      <c r="Z24" s="58"/>
      <c r="AA24" s="58">
        <v>186.47211465161499</v>
      </c>
      <c r="AB24" s="58"/>
      <c r="AC24" s="58">
        <v>177.49829789208599</v>
      </c>
      <c r="AD24" s="58"/>
      <c r="AE24" s="58">
        <v>189.659047576939</v>
      </c>
      <c r="AF24" s="58"/>
      <c r="AG24" s="58">
        <v>186.64101531564501</v>
      </c>
      <c r="AH24" s="58"/>
      <c r="AI24" s="58">
        <v>177.72462301190501</v>
      </c>
      <c r="AJ24" s="58"/>
      <c r="AK24" s="58">
        <v>183.12695428700499</v>
      </c>
      <c r="AL24" s="58"/>
      <c r="AM24" s="58">
        <v>171.34876180809701</v>
      </c>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row>
    <row r="25" spans="1:168" s="45" customFormat="1" ht="15" customHeight="1" x14ac:dyDescent="0.25">
      <c r="A25" s="47" t="s">
        <v>16</v>
      </c>
      <c r="B25" s="48"/>
      <c r="C25" s="48"/>
      <c r="D25" s="48"/>
      <c r="E25" s="48"/>
      <c r="F25" s="48"/>
      <c r="G25" s="48"/>
      <c r="H25" s="48"/>
      <c r="I25" s="48"/>
      <c r="J25" s="48"/>
      <c r="K25" s="48"/>
      <c r="L25" s="44"/>
      <c r="M25" s="48"/>
      <c r="N25" s="48"/>
      <c r="O25" s="48"/>
      <c r="P25" s="48"/>
      <c r="Q25" s="48"/>
      <c r="R25" s="48"/>
      <c r="S25" s="48"/>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row>
    <row r="26" spans="1:168" s="45" customFormat="1" ht="15" customHeight="1" x14ac:dyDescent="0.25">
      <c r="A26" s="49" t="s">
        <v>40</v>
      </c>
      <c r="B26" s="48"/>
      <c r="C26" s="48"/>
      <c r="D26" s="48"/>
      <c r="E26" s="48"/>
      <c r="F26" s="48"/>
      <c r="G26" s="48"/>
      <c r="H26" s="48"/>
      <c r="I26" s="48"/>
      <c r="J26" s="48"/>
      <c r="K26" s="48"/>
      <c r="L26" s="44"/>
      <c r="M26" s="48"/>
      <c r="N26" s="48"/>
      <c r="O26" s="48"/>
      <c r="P26" s="48"/>
      <c r="Q26" s="48"/>
      <c r="R26" s="48"/>
      <c r="S26" s="48"/>
      <c r="T26" s="44"/>
      <c r="U26" s="44"/>
      <c r="V26" s="44"/>
      <c r="W26" s="44"/>
      <c r="X26" s="44"/>
      <c r="Y26" s="44"/>
      <c r="Z26" s="44"/>
      <c r="AA26" s="44"/>
      <c r="AB26" s="44"/>
      <c r="AC26" s="44"/>
      <c r="AD26" s="44"/>
      <c r="AE26" s="44"/>
      <c r="AF26" s="44"/>
      <c r="AG26" s="44"/>
      <c r="AH26" s="44"/>
      <c r="AI26" s="44"/>
      <c r="AJ26" s="44"/>
      <c r="AK26" s="44"/>
      <c r="AL26" s="44"/>
      <c r="AM26" s="44"/>
    </row>
    <row r="27" spans="1:168" s="45" customFormat="1" ht="13.8" x14ac:dyDescent="0.3">
      <c r="A27" s="45" t="s">
        <v>45</v>
      </c>
      <c r="B27" s="50"/>
      <c r="C27" s="50"/>
      <c r="D27" s="50"/>
      <c r="E27" s="50"/>
      <c r="F27" s="50"/>
      <c r="G27" s="50"/>
      <c r="H27" s="50"/>
      <c r="I27" s="50"/>
      <c r="J27" s="50"/>
      <c r="K27" s="50"/>
      <c r="L27" s="50"/>
      <c r="M27" s="50"/>
      <c r="N27" s="50"/>
      <c r="O27" s="50"/>
      <c r="P27" s="50"/>
      <c r="Q27" s="50"/>
      <c r="R27" s="50"/>
      <c r="S27" s="50"/>
      <c r="T27" s="44"/>
      <c r="U27" s="44"/>
      <c r="V27" s="44"/>
      <c r="W27" s="44"/>
      <c r="X27" s="44"/>
      <c r="Y27" s="44"/>
      <c r="Z27" s="44"/>
      <c r="AA27" s="44"/>
      <c r="AB27" s="44"/>
      <c r="AC27" s="44"/>
      <c r="AD27" s="44"/>
      <c r="AE27" s="44"/>
      <c r="AF27" s="44"/>
      <c r="AG27" s="44"/>
      <c r="AH27" s="44"/>
      <c r="AI27" s="44"/>
      <c r="AJ27" s="44"/>
      <c r="AK27" s="44"/>
      <c r="AL27" s="44"/>
      <c r="AM27" s="44"/>
    </row>
    <row r="28" spans="1:168" s="45" customFormat="1" x14ac:dyDescent="0.25">
      <c r="A28" s="45" t="s">
        <v>39</v>
      </c>
      <c r="B28" s="50"/>
      <c r="C28" s="50"/>
      <c r="D28" s="50"/>
      <c r="E28" s="50"/>
      <c r="F28" s="50"/>
      <c r="G28" s="50"/>
      <c r="H28" s="50"/>
      <c r="I28" s="50"/>
      <c r="J28" s="50"/>
      <c r="K28" s="50"/>
      <c r="L28" s="50"/>
      <c r="M28" s="50"/>
      <c r="N28" s="50"/>
      <c r="O28" s="50"/>
      <c r="P28" s="50"/>
      <c r="Q28" s="50"/>
      <c r="R28" s="50"/>
      <c r="S28" s="50"/>
      <c r="T28" s="44"/>
      <c r="U28" s="44"/>
      <c r="V28" s="44"/>
      <c r="W28" s="44"/>
      <c r="X28" s="44"/>
      <c r="Y28" s="44"/>
      <c r="Z28" s="44"/>
      <c r="AA28" s="44"/>
      <c r="AB28" s="44"/>
      <c r="AC28" s="44"/>
      <c r="AD28" s="44"/>
      <c r="AE28" s="44"/>
      <c r="AF28" s="44"/>
      <c r="AG28" s="44"/>
      <c r="AH28" s="44"/>
      <c r="AI28" s="44"/>
      <c r="AJ28" s="44"/>
      <c r="AK28" s="44"/>
      <c r="AL28" s="44"/>
      <c r="AM28" s="44"/>
    </row>
    <row r="29" spans="1:168" s="45" customFormat="1" x14ac:dyDescent="0.25">
      <c r="B29" s="50"/>
      <c r="C29" s="50"/>
      <c r="D29" s="50"/>
      <c r="E29" s="50"/>
      <c r="F29" s="50"/>
      <c r="G29" s="50"/>
      <c r="H29" s="50"/>
      <c r="I29" s="50"/>
      <c r="J29" s="50"/>
      <c r="K29" s="50"/>
      <c r="L29" s="50"/>
      <c r="M29" s="50"/>
      <c r="N29" s="50"/>
      <c r="O29" s="50"/>
      <c r="P29" s="50"/>
      <c r="Q29" s="50"/>
      <c r="R29" s="50"/>
      <c r="S29" s="50"/>
      <c r="T29" s="44"/>
      <c r="U29" s="44"/>
      <c r="V29" s="44"/>
      <c r="W29" s="44"/>
      <c r="X29" s="44"/>
      <c r="Y29" s="44"/>
      <c r="Z29" s="44"/>
      <c r="AA29" s="44"/>
      <c r="AB29" s="44"/>
      <c r="AC29" s="44"/>
      <c r="AD29" s="44"/>
      <c r="AE29" s="44"/>
      <c r="AF29" s="44"/>
      <c r="AG29" s="44"/>
      <c r="AH29" s="44"/>
      <c r="AI29" s="44"/>
      <c r="AJ29" s="44"/>
      <c r="AK29" s="44"/>
      <c r="AL29" s="44"/>
      <c r="AM29" s="44"/>
    </row>
    <row r="30" spans="1:168" s="45" customFormat="1" x14ac:dyDescent="0.25">
      <c r="A30" s="51"/>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row>
    <row r="31" spans="1:168" s="45" customFormat="1" x14ac:dyDescent="0.25">
      <c r="A31" s="51"/>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row>
    <row r="32" spans="1:168" s="45" customFormat="1" x14ac:dyDescent="0.25">
      <c r="A32" s="51"/>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40" s="45" customFormat="1" x14ac:dyDescent="0.25">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row>
    <row r="34" spans="1:40" s="45" customFormat="1" x14ac:dyDescent="0.25">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40" s="45" customFormat="1" x14ac:dyDescent="0.25">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row>
    <row r="36" spans="1:40" s="45" customFormat="1" x14ac:dyDescent="0.25">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row>
    <row r="37" spans="1:40" s="45" customFormat="1" x14ac:dyDescent="0.25">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row>
    <row r="38" spans="1:40" s="45" customFormat="1" x14ac:dyDescent="0.25">
      <c r="H38" s="44"/>
      <c r="I38" s="44"/>
      <c r="J38" s="44"/>
      <c r="K38" s="44"/>
      <c r="L38" s="44"/>
      <c r="M38" s="44"/>
      <c r="N38" s="44"/>
      <c r="O38" s="44"/>
      <c r="P38" s="44"/>
      <c r="Q38" s="44"/>
      <c r="R38" s="44"/>
      <c r="S38" s="44"/>
      <c r="T38" s="44"/>
      <c r="U38" s="44"/>
      <c r="V38" s="44"/>
    </row>
    <row r="39" spans="1:40" s="45" customFormat="1" x14ac:dyDescent="0.25">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row>
    <row r="40" spans="1:40" s="45" customFormat="1" x14ac:dyDescent="0.25">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row>
    <row r="41" spans="1:40" s="45" customFormat="1" x14ac:dyDescent="0.25">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s="45" customFormat="1" x14ac:dyDescent="0.25">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row r="43" spans="1:40" s="45" customFormat="1" x14ac:dyDescent="0.25">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row>
    <row r="44" spans="1:40" s="44" customFormat="1" x14ac:dyDescent="0.25"/>
    <row r="45" spans="1:40" s="44" customFormat="1" x14ac:dyDescent="0.25"/>
    <row r="46" spans="1:40" s="44" customFormat="1" x14ac:dyDescent="0.25"/>
    <row r="47" spans="1:40" s="44" customFormat="1" x14ac:dyDescent="0.25">
      <c r="A47" s="52"/>
      <c r="B47" s="52"/>
      <c r="C47" s="52"/>
      <c r="D47" s="52"/>
      <c r="E47" s="52"/>
      <c r="F47" s="52"/>
      <c r="G47" s="52"/>
      <c r="H47" s="52"/>
      <c r="I47" s="52"/>
      <c r="J47" s="52"/>
      <c r="K47" s="52"/>
      <c r="L47" s="52"/>
      <c r="M47" s="52"/>
      <c r="N47" s="52"/>
      <c r="O47" s="52"/>
      <c r="P47" s="52"/>
      <c r="Q47" s="52"/>
      <c r="R47" s="52"/>
      <c r="S47" s="52"/>
    </row>
    <row r="48" spans="1:40" s="63" customFormat="1" ht="13.8" x14ac:dyDescent="0.25">
      <c r="B48" s="64"/>
      <c r="C48" s="65">
        <v>2004</v>
      </c>
      <c r="D48" s="66"/>
      <c r="E48" s="65">
        <v>2005</v>
      </c>
      <c r="F48" s="66"/>
      <c r="G48" s="65">
        <v>2006</v>
      </c>
      <c r="H48" s="67"/>
      <c r="I48" s="67">
        <v>2007</v>
      </c>
      <c r="J48" s="67"/>
      <c r="K48" s="67">
        <v>2008</v>
      </c>
      <c r="L48" s="66"/>
      <c r="M48" s="65">
        <v>2009</v>
      </c>
      <c r="N48" s="66"/>
      <c r="O48" s="65">
        <v>2010</v>
      </c>
      <c r="P48" s="67"/>
      <c r="Q48" s="67">
        <v>2011</v>
      </c>
      <c r="R48" s="67"/>
      <c r="S48" s="67">
        <v>2012</v>
      </c>
      <c r="T48" s="67"/>
      <c r="U48" s="67">
        <v>2013</v>
      </c>
      <c r="V48" s="66"/>
      <c r="W48" s="65">
        <v>2014</v>
      </c>
      <c r="X48" s="66"/>
      <c r="Y48" s="65">
        <v>2015</v>
      </c>
      <c r="Z48" s="67"/>
      <c r="AA48" s="67">
        <v>2016</v>
      </c>
      <c r="AB48" s="67"/>
      <c r="AC48" s="67">
        <v>2017</v>
      </c>
      <c r="AD48" s="67"/>
      <c r="AE48" s="67">
        <v>2018</v>
      </c>
      <c r="AF48" s="67"/>
      <c r="AG48" s="67">
        <v>2019</v>
      </c>
      <c r="AH48" s="67"/>
      <c r="AI48" s="67" t="s">
        <v>37</v>
      </c>
      <c r="AJ48" s="67"/>
      <c r="AK48" s="67" t="s">
        <v>38</v>
      </c>
      <c r="AL48" s="67"/>
      <c r="AM48" s="67">
        <v>2022</v>
      </c>
    </row>
    <row r="49" spans="1:22" s="44" customFormat="1" x14ac:dyDescent="0.25">
      <c r="A49" s="59"/>
    </row>
    <row r="50" spans="1:22" s="44" customFormat="1" x14ac:dyDescent="0.25"/>
    <row r="51" spans="1:22" s="44" customFormat="1" x14ac:dyDescent="0.25">
      <c r="A51" s="60"/>
    </row>
    <row r="52" spans="1:22" s="44" customFormat="1" ht="14.4" x14ac:dyDescent="0.25">
      <c r="A52" s="61"/>
    </row>
    <row r="53" spans="1:22" s="44" customFormat="1" x14ac:dyDescent="0.25"/>
    <row r="54" spans="1:22" s="44" customFormat="1" x14ac:dyDescent="0.25"/>
    <row r="55" spans="1:22" s="44" customFormat="1" x14ac:dyDescent="0.25"/>
    <row r="56" spans="1:22" s="45" customFormat="1" x14ac:dyDescent="0.25">
      <c r="H56" s="44"/>
      <c r="I56" s="44"/>
      <c r="J56" s="44"/>
      <c r="K56" s="44"/>
      <c r="L56" s="44"/>
      <c r="M56" s="44"/>
      <c r="N56" s="44"/>
      <c r="O56" s="44"/>
      <c r="P56" s="44"/>
      <c r="Q56" s="44"/>
      <c r="R56" s="44"/>
      <c r="S56" s="44"/>
      <c r="T56" s="44"/>
      <c r="U56" s="44"/>
      <c r="V56" s="44"/>
    </row>
    <row r="57" spans="1:22" s="45" customFormat="1" x14ac:dyDescent="0.25">
      <c r="H57" s="44"/>
      <c r="I57" s="44"/>
      <c r="J57" s="44"/>
      <c r="K57" s="44"/>
      <c r="L57" s="44"/>
      <c r="M57" s="44"/>
      <c r="N57" s="44"/>
      <c r="O57" s="44"/>
      <c r="P57" s="44"/>
      <c r="Q57" s="44"/>
      <c r="R57" s="44"/>
      <c r="S57" s="44"/>
      <c r="T57" s="44"/>
      <c r="U57" s="44"/>
      <c r="V57" s="44"/>
    </row>
    <row r="58" spans="1:22" s="45" customFormat="1" x14ac:dyDescent="0.25">
      <c r="H58" s="44"/>
      <c r="I58" s="44"/>
      <c r="J58" s="44"/>
      <c r="K58" s="44"/>
      <c r="L58" s="44"/>
      <c r="M58" s="44"/>
      <c r="N58" s="44"/>
      <c r="O58" s="44"/>
      <c r="P58" s="44"/>
      <c r="Q58" s="44"/>
      <c r="R58" s="44"/>
      <c r="S58" s="44"/>
      <c r="T58" s="44"/>
      <c r="U58" s="44"/>
      <c r="V58" s="44"/>
    </row>
    <row r="59" spans="1:22" s="45" customFormat="1" x14ac:dyDescent="0.25">
      <c r="H59" s="44"/>
      <c r="I59" s="44"/>
      <c r="J59" s="44"/>
      <c r="K59" s="44"/>
      <c r="L59" s="44"/>
      <c r="M59" s="44"/>
      <c r="N59" s="44"/>
      <c r="O59" s="44"/>
      <c r="P59" s="44"/>
      <c r="Q59" s="44"/>
      <c r="R59" s="44"/>
      <c r="S59" s="44"/>
      <c r="T59" s="44"/>
      <c r="U59" s="44"/>
      <c r="V59" s="44"/>
    </row>
    <row r="60" spans="1:22" s="45" customFormat="1" x14ac:dyDescent="0.25">
      <c r="H60" s="44"/>
      <c r="I60" s="44"/>
      <c r="J60" s="44"/>
      <c r="K60" s="44"/>
      <c r="L60" s="44"/>
      <c r="M60" s="44"/>
      <c r="N60" s="44"/>
      <c r="O60" s="44"/>
      <c r="P60" s="44"/>
      <c r="Q60" s="44"/>
      <c r="R60" s="44"/>
      <c r="S60" s="44"/>
      <c r="T60" s="44"/>
      <c r="U60" s="44"/>
      <c r="V60" s="44"/>
    </row>
    <row r="61" spans="1:22" s="45" customFormat="1" x14ac:dyDescent="0.25">
      <c r="H61" s="44"/>
      <c r="I61" s="44"/>
      <c r="J61" s="44"/>
      <c r="K61" s="44"/>
      <c r="L61" s="44"/>
      <c r="M61" s="44"/>
      <c r="N61" s="44"/>
      <c r="O61" s="44"/>
      <c r="P61" s="44"/>
      <c r="Q61" s="44"/>
      <c r="R61" s="44"/>
      <c r="S61" s="44"/>
      <c r="T61" s="44"/>
      <c r="U61" s="44"/>
      <c r="V61" s="44"/>
    </row>
    <row r="62" spans="1:22" s="45" customFormat="1" x14ac:dyDescent="0.25">
      <c r="H62" s="44"/>
      <c r="I62" s="44"/>
      <c r="J62" s="44"/>
      <c r="K62" s="44"/>
      <c r="L62" s="44"/>
      <c r="M62" s="44"/>
      <c r="N62" s="44"/>
      <c r="O62" s="44"/>
      <c r="P62" s="44"/>
      <c r="Q62" s="44"/>
      <c r="R62" s="44"/>
      <c r="S62" s="44"/>
      <c r="T62" s="44"/>
      <c r="U62" s="44"/>
      <c r="V62" s="44"/>
    </row>
    <row r="63" spans="1:22" s="45" customFormat="1" x14ac:dyDescent="0.25">
      <c r="H63" s="44"/>
      <c r="I63" s="44"/>
      <c r="J63" s="44"/>
      <c r="K63" s="44"/>
      <c r="L63" s="44"/>
      <c r="M63" s="44"/>
      <c r="N63" s="44"/>
      <c r="O63" s="44"/>
      <c r="P63" s="44"/>
      <c r="Q63" s="44"/>
      <c r="R63" s="44"/>
      <c r="S63" s="44"/>
      <c r="T63" s="44"/>
      <c r="U63" s="44"/>
      <c r="V63" s="44"/>
    </row>
    <row r="64" spans="1:22" s="45" customFormat="1" x14ac:dyDescent="0.25">
      <c r="H64" s="44"/>
      <c r="I64" s="44"/>
      <c r="J64" s="44"/>
      <c r="K64" s="44"/>
      <c r="L64" s="44"/>
      <c r="M64" s="44"/>
      <c r="N64" s="44"/>
      <c r="O64" s="44"/>
      <c r="P64" s="44"/>
      <c r="Q64" s="44"/>
      <c r="R64" s="44"/>
      <c r="S64" s="44"/>
      <c r="T64" s="44"/>
      <c r="U64" s="44"/>
      <c r="V64" s="44"/>
    </row>
    <row r="65" spans="8:22" s="45" customFormat="1" x14ac:dyDescent="0.25">
      <c r="H65" s="44"/>
      <c r="I65" s="44"/>
      <c r="J65" s="44"/>
      <c r="K65" s="44"/>
      <c r="L65" s="44"/>
      <c r="M65" s="44"/>
      <c r="N65" s="44"/>
      <c r="O65" s="44"/>
      <c r="P65" s="44"/>
      <c r="Q65" s="44"/>
      <c r="R65" s="44"/>
      <c r="S65" s="44"/>
      <c r="T65" s="44"/>
      <c r="U65" s="44"/>
      <c r="V65" s="44"/>
    </row>
    <row r="66" spans="8:22" s="45" customFormat="1" x14ac:dyDescent="0.25">
      <c r="H66" s="44"/>
      <c r="I66" s="44"/>
      <c r="J66" s="44"/>
      <c r="K66" s="44"/>
      <c r="L66" s="44"/>
      <c r="M66" s="44"/>
      <c r="N66" s="44"/>
      <c r="O66" s="44"/>
      <c r="P66" s="44"/>
      <c r="Q66" s="44"/>
      <c r="R66" s="44"/>
      <c r="S66" s="44"/>
      <c r="T66" s="44"/>
      <c r="U66" s="44"/>
      <c r="V66" s="44"/>
    </row>
    <row r="67" spans="8:22" s="45" customFormat="1" x14ac:dyDescent="0.25">
      <c r="H67" s="44"/>
      <c r="I67" s="44"/>
      <c r="J67" s="44"/>
      <c r="K67" s="44"/>
      <c r="L67" s="44"/>
      <c r="M67" s="44"/>
      <c r="N67" s="44"/>
      <c r="O67" s="44"/>
      <c r="P67" s="44"/>
      <c r="Q67" s="44"/>
      <c r="R67" s="44"/>
      <c r="S67" s="44"/>
      <c r="T67" s="44"/>
      <c r="U67" s="44"/>
      <c r="V67" s="44"/>
    </row>
    <row r="68" spans="8:22" s="45" customFormat="1" x14ac:dyDescent="0.25">
      <c r="H68" s="44"/>
      <c r="I68" s="44"/>
      <c r="J68" s="44"/>
      <c r="K68" s="44"/>
      <c r="L68" s="44"/>
      <c r="M68" s="44"/>
      <c r="N68" s="44"/>
      <c r="O68" s="44"/>
      <c r="P68" s="44"/>
      <c r="Q68" s="44"/>
      <c r="R68" s="44"/>
      <c r="S68" s="44"/>
      <c r="T68" s="44"/>
      <c r="U68" s="44"/>
      <c r="V68" s="44"/>
    </row>
    <row r="69" spans="8:22" s="45" customFormat="1" x14ac:dyDescent="0.25">
      <c r="H69" s="44"/>
      <c r="I69" s="44"/>
      <c r="J69" s="44"/>
      <c r="K69" s="44"/>
      <c r="L69" s="44"/>
      <c r="M69" s="44"/>
      <c r="N69" s="44"/>
      <c r="O69" s="44"/>
      <c r="P69" s="44"/>
      <c r="Q69" s="44"/>
      <c r="R69" s="44"/>
      <c r="S69" s="44"/>
      <c r="T69" s="44"/>
      <c r="U69" s="44"/>
      <c r="V69" s="44"/>
    </row>
    <row r="70" spans="8:22" s="45" customFormat="1" x14ac:dyDescent="0.25">
      <c r="H70" s="44"/>
      <c r="I70" s="44"/>
      <c r="J70" s="44"/>
      <c r="K70" s="44"/>
      <c r="L70" s="44"/>
      <c r="M70" s="44"/>
      <c r="N70" s="44"/>
      <c r="O70" s="44"/>
      <c r="P70" s="44"/>
      <c r="Q70" s="44"/>
      <c r="R70" s="44"/>
      <c r="S70" s="44"/>
      <c r="T70" s="44"/>
      <c r="U70" s="44"/>
      <c r="V70" s="44"/>
    </row>
    <row r="71" spans="8:22" s="45" customFormat="1" x14ac:dyDescent="0.25">
      <c r="H71" s="44"/>
      <c r="I71" s="44"/>
      <c r="J71" s="44"/>
      <c r="K71" s="44"/>
      <c r="L71" s="44"/>
      <c r="M71" s="44"/>
      <c r="N71" s="44"/>
      <c r="O71" s="44"/>
      <c r="P71" s="44"/>
      <c r="Q71" s="44"/>
      <c r="R71" s="44"/>
      <c r="S71" s="44"/>
      <c r="T71" s="44"/>
      <c r="U71" s="44"/>
      <c r="V71" s="44"/>
    </row>
    <row r="72" spans="8:22" s="45" customFormat="1" x14ac:dyDescent="0.25">
      <c r="H72" s="44"/>
      <c r="I72" s="44"/>
      <c r="J72" s="44"/>
      <c r="K72" s="44"/>
      <c r="L72" s="44"/>
      <c r="M72" s="44"/>
      <c r="N72" s="44"/>
      <c r="O72" s="44"/>
      <c r="P72" s="44"/>
      <c r="Q72" s="44"/>
      <c r="R72" s="44"/>
      <c r="S72" s="44"/>
      <c r="T72" s="44"/>
      <c r="U72" s="44"/>
      <c r="V72" s="44"/>
    </row>
    <row r="73" spans="8:22" s="45" customFormat="1" x14ac:dyDescent="0.25">
      <c r="H73" s="44"/>
      <c r="I73" s="44"/>
      <c r="J73" s="44"/>
      <c r="K73" s="44"/>
      <c r="L73" s="44"/>
      <c r="M73" s="44"/>
      <c r="N73" s="44"/>
      <c r="O73" s="44"/>
      <c r="P73" s="44"/>
      <c r="Q73" s="44"/>
      <c r="R73" s="44"/>
      <c r="S73" s="44"/>
      <c r="T73" s="44"/>
      <c r="U73" s="44"/>
      <c r="V73" s="44"/>
    </row>
    <row r="74" spans="8:22" s="45" customFormat="1" x14ac:dyDescent="0.25">
      <c r="H74" s="44"/>
      <c r="I74" s="44"/>
      <c r="J74" s="44"/>
      <c r="K74" s="44"/>
      <c r="L74" s="44"/>
      <c r="M74" s="44"/>
      <c r="N74" s="44"/>
      <c r="O74" s="44"/>
      <c r="P74" s="44"/>
      <c r="Q74" s="44"/>
      <c r="R74" s="44"/>
      <c r="S74" s="44"/>
      <c r="T74" s="44"/>
      <c r="U74" s="44"/>
      <c r="V74" s="44"/>
    </row>
    <row r="75" spans="8:22" s="45" customFormat="1" x14ac:dyDescent="0.25">
      <c r="H75" s="44"/>
      <c r="I75" s="44"/>
      <c r="J75" s="44"/>
      <c r="K75" s="44"/>
      <c r="L75" s="44"/>
      <c r="M75" s="44"/>
      <c r="N75" s="44"/>
      <c r="O75" s="44"/>
      <c r="P75" s="44"/>
      <c r="Q75" s="44"/>
      <c r="R75" s="44"/>
      <c r="S75" s="44"/>
      <c r="T75" s="44"/>
      <c r="U75" s="44"/>
      <c r="V75" s="44"/>
    </row>
    <row r="76" spans="8:22" s="45" customFormat="1" x14ac:dyDescent="0.25">
      <c r="H76" s="44"/>
      <c r="I76" s="44"/>
      <c r="J76" s="44"/>
      <c r="K76" s="44"/>
      <c r="L76" s="44"/>
      <c r="M76" s="44"/>
      <c r="N76" s="44"/>
      <c r="O76" s="44"/>
      <c r="P76" s="44"/>
      <c r="Q76" s="44"/>
      <c r="R76" s="44"/>
      <c r="S76" s="44"/>
      <c r="T76" s="44"/>
      <c r="U76" s="44"/>
      <c r="V76" s="44"/>
    </row>
    <row r="77" spans="8:22" s="45" customFormat="1" x14ac:dyDescent="0.25">
      <c r="H77" s="44"/>
      <c r="I77" s="44"/>
      <c r="J77" s="44"/>
      <c r="K77" s="44"/>
      <c r="L77" s="44"/>
      <c r="M77" s="44"/>
      <c r="N77" s="44"/>
      <c r="O77" s="44"/>
      <c r="P77" s="44"/>
      <c r="Q77" s="44"/>
      <c r="R77" s="44"/>
      <c r="S77" s="44"/>
      <c r="T77" s="44"/>
      <c r="U77" s="44"/>
      <c r="V77" s="44"/>
    </row>
    <row r="78" spans="8:22" s="45" customFormat="1" x14ac:dyDescent="0.25">
      <c r="H78" s="44"/>
      <c r="I78" s="44"/>
      <c r="J78" s="44"/>
      <c r="K78" s="44"/>
      <c r="L78" s="44"/>
      <c r="M78" s="44"/>
      <c r="N78" s="44"/>
      <c r="O78" s="44"/>
      <c r="P78" s="44"/>
      <c r="Q78" s="44"/>
      <c r="R78" s="44"/>
      <c r="S78" s="44"/>
      <c r="T78" s="44"/>
      <c r="U78" s="44"/>
      <c r="V78" s="44"/>
    </row>
    <row r="79" spans="8:22" s="45" customFormat="1" x14ac:dyDescent="0.25">
      <c r="H79" s="44"/>
      <c r="I79" s="44"/>
      <c r="J79" s="44"/>
      <c r="K79" s="44"/>
      <c r="L79" s="44"/>
      <c r="M79" s="44"/>
      <c r="N79" s="44"/>
      <c r="O79" s="44"/>
      <c r="P79" s="44"/>
      <c r="Q79" s="44"/>
      <c r="R79" s="44"/>
      <c r="S79" s="44"/>
      <c r="T79" s="44"/>
      <c r="U79" s="44"/>
      <c r="V79" s="44"/>
    </row>
    <row r="80" spans="8:22" s="45" customFormat="1" x14ac:dyDescent="0.25">
      <c r="H80" s="44"/>
      <c r="I80" s="44"/>
      <c r="J80" s="44"/>
      <c r="K80" s="44"/>
      <c r="L80" s="44"/>
      <c r="M80" s="44"/>
      <c r="N80" s="44"/>
      <c r="O80" s="44"/>
      <c r="P80" s="44"/>
      <c r="Q80" s="44"/>
      <c r="R80" s="44"/>
      <c r="S80" s="44"/>
      <c r="T80" s="44"/>
      <c r="U80" s="44"/>
      <c r="V80" s="44"/>
    </row>
    <row r="81" spans="8:22" s="45" customFormat="1" x14ac:dyDescent="0.25">
      <c r="H81" s="44"/>
      <c r="I81" s="44"/>
      <c r="J81" s="44"/>
      <c r="K81" s="44"/>
      <c r="L81" s="44"/>
      <c r="M81" s="44"/>
      <c r="N81" s="44"/>
      <c r="O81" s="44"/>
      <c r="P81" s="44"/>
      <c r="Q81" s="44"/>
      <c r="R81" s="44"/>
      <c r="S81" s="44"/>
      <c r="T81" s="44"/>
      <c r="U81" s="44"/>
      <c r="V81" s="44"/>
    </row>
    <row r="82" spans="8:22" s="45" customFormat="1" x14ac:dyDescent="0.25">
      <c r="H82" s="44"/>
      <c r="I82" s="44"/>
      <c r="J82" s="44"/>
      <c r="K82" s="44"/>
      <c r="L82" s="44"/>
      <c r="M82" s="44"/>
      <c r="N82" s="44"/>
      <c r="O82" s="44"/>
      <c r="P82" s="44"/>
      <c r="Q82" s="44"/>
      <c r="R82" s="44"/>
      <c r="S82" s="44"/>
      <c r="T82" s="44"/>
      <c r="U82" s="44"/>
      <c r="V82" s="44"/>
    </row>
    <row r="83" spans="8:22" s="45" customFormat="1" x14ac:dyDescent="0.25">
      <c r="H83" s="44"/>
      <c r="I83" s="44"/>
      <c r="J83" s="44"/>
      <c r="K83" s="44"/>
      <c r="L83" s="44"/>
      <c r="M83" s="44"/>
      <c r="N83" s="44"/>
      <c r="O83" s="44"/>
      <c r="P83" s="44"/>
      <c r="Q83" s="44"/>
      <c r="R83" s="44"/>
      <c r="S83" s="44"/>
      <c r="T83" s="44"/>
      <c r="U83" s="44"/>
      <c r="V83" s="44"/>
    </row>
    <row r="84" spans="8:22" s="45" customFormat="1" x14ac:dyDescent="0.25">
      <c r="H84" s="44"/>
      <c r="I84" s="44"/>
      <c r="J84" s="44"/>
      <c r="K84" s="44"/>
      <c r="L84" s="44"/>
      <c r="M84" s="44"/>
      <c r="N84" s="44"/>
      <c r="O84" s="44"/>
      <c r="P84" s="44"/>
      <c r="Q84" s="44"/>
      <c r="R84" s="44"/>
      <c r="S84" s="44"/>
      <c r="T84" s="44"/>
      <c r="U84" s="44"/>
      <c r="V84" s="44"/>
    </row>
    <row r="85" spans="8:22" s="45" customFormat="1" x14ac:dyDescent="0.25">
      <c r="H85" s="44"/>
      <c r="I85" s="44"/>
      <c r="J85" s="44"/>
      <c r="K85" s="44"/>
      <c r="L85" s="44"/>
      <c r="M85" s="44"/>
      <c r="N85" s="44"/>
      <c r="O85" s="44"/>
      <c r="P85" s="44"/>
      <c r="Q85" s="44"/>
      <c r="R85" s="44"/>
      <c r="S85" s="44"/>
      <c r="T85" s="44"/>
      <c r="U85" s="44"/>
      <c r="V85" s="44"/>
    </row>
    <row r="86" spans="8:22" s="45" customFormat="1" x14ac:dyDescent="0.25">
      <c r="H86" s="44"/>
      <c r="I86" s="44"/>
      <c r="J86" s="44"/>
      <c r="K86" s="44"/>
      <c r="L86" s="44"/>
      <c r="M86" s="44"/>
      <c r="N86" s="44"/>
      <c r="O86" s="44"/>
      <c r="P86" s="44"/>
      <c r="Q86" s="44"/>
      <c r="R86" s="44"/>
      <c r="S86" s="44"/>
      <c r="T86" s="44"/>
      <c r="U86" s="44"/>
      <c r="V86" s="44"/>
    </row>
    <row r="87" spans="8:22" s="45" customFormat="1" x14ac:dyDescent="0.25">
      <c r="H87" s="44"/>
      <c r="I87" s="44"/>
      <c r="J87" s="44"/>
      <c r="K87" s="44"/>
      <c r="L87" s="44"/>
      <c r="M87" s="44"/>
      <c r="N87" s="44"/>
      <c r="O87" s="44"/>
      <c r="P87" s="44"/>
      <c r="Q87" s="44"/>
      <c r="R87" s="44"/>
      <c r="S87" s="44"/>
      <c r="T87" s="44"/>
      <c r="U87" s="44"/>
      <c r="V87" s="44"/>
    </row>
    <row r="88" spans="8:22" s="45" customFormat="1" x14ac:dyDescent="0.25">
      <c r="H88" s="44"/>
      <c r="I88" s="44"/>
      <c r="J88" s="44"/>
      <c r="K88" s="44"/>
      <c r="L88" s="44"/>
      <c r="M88" s="44"/>
      <c r="N88" s="44"/>
      <c r="O88" s="44"/>
      <c r="P88" s="44"/>
      <c r="Q88" s="44"/>
      <c r="R88" s="44"/>
      <c r="S88" s="44"/>
      <c r="T88" s="44"/>
      <c r="U88" s="44"/>
      <c r="V88" s="44"/>
    </row>
    <row r="89" spans="8:22" s="45" customFormat="1" x14ac:dyDescent="0.25">
      <c r="H89" s="44"/>
      <c r="I89" s="44"/>
      <c r="J89" s="44"/>
      <c r="K89" s="44"/>
      <c r="L89" s="44"/>
      <c r="M89" s="44"/>
      <c r="N89" s="44"/>
      <c r="O89" s="44"/>
      <c r="P89" s="44"/>
      <c r="Q89" s="44"/>
      <c r="R89" s="44"/>
      <c r="S89" s="44"/>
      <c r="T89" s="44"/>
      <c r="U89" s="44"/>
      <c r="V89" s="44"/>
    </row>
    <row r="90" spans="8:22" s="45" customFormat="1" x14ac:dyDescent="0.25">
      <c r="H90" s="44"/>
      <c r="I90" s="44"/>
      <c r="J90" s="44"/>
      <c r="K90" s="44"/>
      <c r="L90" s="44"/>
      <c r="M90" s="44"/>
      <c r="N90" s="44"/>
      <c r="O90" s="44"/>
      <c r="P90" s="44"/>
      <c r="Q90" s="44"/>
      <c r="R90" s="44"/>
      <c r="S90" s="44"/>
      <c r="T90" s="44"/>
      <c r="U90" s="44"/>
      <c r="V90" s="44"/>
    </row>
    <row r="91" spans="8:22" s="45" customFormat="1" x14ac:dyDescent="0.25">
      <c r="H91" s="44"/>
      <c r="I91" s="44"/>
      <c r="J91" s="44"/>
      <c r="K91" s="44"/>
      <c r="L91" s="44"/>
      <c r="M91" s="44"/>
      <c r="N91" s="44"/>
      <c r="O91" s="44"/>
      <c r="P91" s="44"/>
      <c r="Q91" s="44"/>
      <c r="R91" s="44"/>
      <c r="S91" s="44"/>
      <c r="T91" s="44"/>
      <c r="U91" s="44"/>
      <c r="V91" s="44"/>
    </row>
    <row r="92" spans="8:22" s="45" customFormat="1" x14ac:dyDescent="0.25">
      <c r="H92" s="44"/>
      <c r="I92" s="44"/>
      <c r="J92" s="44"/>
      <c r="K92" s="44"/>
      <c r="L92" s="44"/>
      <c r="M92" s="44"/>
      <c r="N92" s="44"/>
      <c r="O92" s="44"/>
      <c r="P92" s="44"/>
      <c r="Q92" s="44"/>
      <c r="R92" s="44"/>
      <c r="S92" s="44"/>
      <c r="T92" s="44"/>
      <c r="U92" s="44"/>
      <c r="V92" s="44"/>
    </row>
    <row r="93" spans="8:22" s="45" customFormat="1" x14ac:dyDescent="0.25">
      <c r="H93" s="44"/>
      <c r="I93" s="44"/>
      <c r="J93" s="44"/>
      <c r="K93" s="44"/>
      <c r="L93" s="44"/>
      <c r="M93" s="44"/>
      <c r="N93" s="44"/>
      <c r="O93" s="44"/>
      <c r="P93" s="44"/>
      <c r="Q93" s="44"/>
      <c r="R93" s="44"/>
      <c r="S93" s="44"/>
      <c r="T93" s="44"/>
      <c r="U93" s="44"/>
      <c r="V93" s="44"/>
    </row>
    <row r="94" spans="8:22" s="45" customFormat="1" x14ac:dyDescent="0.25">
      <c r="H94" s="44"/>
      <c r="I94" s="44"/>
      <c r="J94" s="44"/>
      <c r="K94" s="44"/>
      <c r="L94" s="44"/>
      <c r="M94" s="44"/>
      <c r="N94" s="44"/>
      <c r="O94" s="44"/>
      <c r="P94" s="44"/>
      <c r="Q94" s="44"/>
      <c r="R94" s="44"/>
      <c r="S94" s="44"/>
      <c r="T94" s="44"/>
      <c r="U94" s="44"/>
      <c r="V94" s="44"/>
    </row>
    <row r="95" spans="8:22" s="45" customFormat="1" x14ac:dyDescent="0.25">
      <c r="H95" s="44"/>
      <c r="I95" s="44"/>
      <c r="J95" s="44"/>
      <c r="K95" s="44"/>
      <c r="L95" s="44"/>
      <c r="M95" s="44"/>
      <c r="N95" s="44"/>
      <c r="O95" s="44"/>
      <c r="P95" s="44"/>
      <c r="Q95" s="44"/>
      <c r="R95" s="44"/>
      <c r="S95" s="44"/>
      <c r="T95" s="44"/>
      <c r="U95" s="44"/>
      <c r="V95" s="44"/>
    </row>
    <row r="96" spans="8:22" s="45" customFormat="1" x14ac:dyDescent="0.25">
      <c r="H96" s="44"/>
      <c r="I96" s="44"/>
      <c r="J96" s="44"/>
      <c r="K96" s="44"/>
      <c r="L96" s="44"/>
      <c r="M96" s="44"/>
      <c r="N96" s="44"/>
      <c r="O96" s="44"/>
      <c r="P96" s="44"/>
      <c r="Q96" s="44"/>
      <c r="R96" s="44"/>
      <c r="S96" s="44"/>
      <c r="T96" s="44"/>
      <c r="U96" s="44"/>
      <c r="V96" s="44"/>
    </row>
    <row r="97" spans="8:22" s="45" customFormat="1" x14ac:dyDescent="0.25">
      <c r="H97" s="44"/>
      <c r="I97" s="44"/>
      <c r="J97" s="44"/>
      <c r="K97" s="44"/>
      <c r="L97" s="44"/>
      <c r="M97" s="44"/>
      <c r="N97" s="44"/>
      <c r="O97" s="44"/>
      <c r="P97" s="44"/>
      <c r="Q97" s="44"/>
      <c r="R97" s="44"/>
      <c r="S97" s="44"/>
      <c r="T97" s="44"/>
      <c r="U97" s="44"/>
      <c r="V97" s="44"/>
    </row>
    <row r="98" spans="8:22" s="45" customFormat="1" x14ac:dyDescent="0.25">
      <c r="H98" s="44"/>
      <c r="I98" s="44"/>
      <c r="J98" s="44"/>
      <c r="K98" s="44"/>
      <c r="L98" s="44"/>
      <c r="M98" s="44"/>
      <c r="N98" s="44"/>
      <c r="O98" s="44"/>
      <c r="P98" s="44"/>
      <c r="Q98" s="44"/>
      <c r="R98" s="44"/>
      <c r="S98" s="44"/>
      <c r="T98" s="44"/>
      <c r="U98" s="44"/>
      <c r="V98" s="44"/>
    </row>
    <row r="99" spans="8:22" s="45" customFormat="1" x14ac:dyDescent="0.25">
      <c r="H99" s="44"/>
      <c r="I99" s="44"/>
      <c r="J99" s="44"/>
      <c r="K99" s="44"/>
      <c r="L99" s="44"/>
      <c r="M99" s="44"/>
      <c r="N99" s="44"/>
      <c r="O99" s="44"/>
      <c r="P99" s="44"/>
      <c r="Q99" s="44"/>
      <c r="R99" s="44"/>
      <c r="S99" s="44"/>
      <c r="T99" s="44"/>
      <c r="U99" s="44"/>
      <c r="V99" s="44"/>
    </row>
    <row r="100" spans="8:22" s="45" customFormat="1" x14ac:dyDescent="0.25">
      <c r="H100" s="44"/>
      <c r="I100" s="44"/>
      <c r="J100" s="44"/>
      <c r="K100" s="44"/>
      <c r="L100" s="44"/>
      <c r="M100" s="44"/>
      <c r="N100" s="44"/>
      <c r="O100" s="44"/>
      <c r="P100" s="44"/>
      <c r="Q100" s="44"/>
      <c r="R100" s="44"/>
      <c r="S100" s="44"/>
      <c r="T100" s="44"/>
      <c r="U100" s="44"/>
      <c r="V100" s="44"/>
    </row>
    <row r="101" spans="8:22" s="45" customFormat="1" x14ac:dyDescent="0.25">
      <c r="H101" s="44"/>
      <c r="I101" s="44"/>
      <c r="J101" s="44"/>
      <c r="K101" s="44"/>
      <c r="L101" s="44"/>
      <c r="M101" s="44"/>
      <c r="N101" s="44"/>
      <c r="O101" s="44"/>
      <c r="P101" s="44"/>
      <c r="Q101" s="44"/>
      <c r="R101" s="44"/>
      <c r="S101" s="44"/>
      <c r="T101" s="44"/>
      <c r="U101" s="44"/>
      <c r="V101" s="44"/>
    </row>
    <row r="102" spans="8:22" s="45" customFormat="1" x14ac:dyDescent="0.25">
      <c r="H102" s="44"/>
      <c r="I102" s="44"/>
      <c r="J102" s="44"/>
      <c r="K102" s="44"/>
      <c r="L102" s="44"/>
      <c r="M102" s="44"/>
      <c r="N102" s="44"/>
      <c r="O102" s="44"/>
      <c r="P102" s="44"/>
      <c r="Q102" s="44"/>
      <c r="R102" s="44"/>
      <c r="S102" s="44"/>
      <c r="T102" s="44"/>
      <c r="U102" s="44"/>
      <c r="V102" s="44"/>
    </row>
    <row r="103" spans="8:22" s="45" customFormat="1" x14ac:dyDescent="0.25">
      <c r="H103" s="44"/>
      <c r="I103" s="44"/>
      <c r="J103" s="44"/>
      <c r="K103" s="44"/>
      <c r="L103" s="44"/>
      <c r="M103" s="44"/>
      <c r="N103" s="44"/>
      <c r="O103" s="44"/>
      <c r="P103" s="44"/>
      <c r="Q103" s="44"/>
      <c r="R103" s="44"/>
      <c r="S103" s="44"/>
      <c r="T103" s="44"/>
      <c r="U103" s="44"/>
      <c r="V103" s="44"/>
    </row>
    <row r="104" spans="8:22" s="45" customFormat="1" x14ac:dyDescent="0.25">
      <c r="H104" s="44"/>
      <c r="I104" s="44"/>
      <c r="J104" s="44"/>
      <c r="K104" s="44"/>
      <c r="L104" s="44"/>
      <c r="M104" s="44"/>
      <c r="N104" s="44"/>
      <c r="O104" s="44"/>
      <c r="P104" s="44"/>
      <c r="Q104" s="44"/>
      <c r="R104" s="44"/>
      <c r="S104" s="44"/>
      <c r="T104" s="44"/>
      <c r="U104" s="44"/>
      <c r="V104" s="44"/>
    </row>
    <row r="105" spans="8:22" s="45" customFormat="1" x14ac:dyDescent="0.25">
      <c r="H105" s="44"/>
      <c r="I105" s="44"/>
      <c r="J105" s="44"/>
      <c r="K105" s="44"/>
      <c r="L105" s="44"/>
      <c r="M105" s="44"/>
      <c r="N105" s="44"/>
      <c r="O105" s="44"/>
      <c r="P105" s="44"/>
      <c r="Q105" s="44"/>
      <c r="R105" s="44"/>
      <c r="S105" s="44"/>
      <c r="T105" s="44"/>
      <c r="U105" s="44"/>
      <c r="V105" s="44"/>
    </row>
    <row r="106" spans="8:22" s="45" customFormat="1" x14ac:dyDescent="0.25">
      <c r="H106" s="44"/>
      <c r="I106" s="44"/>
      <c r="J106" s="44"/>
      <c r="K106" s="44"/>
      <c r="L106" s="44"/>
      <c r="M106" s="44"/>
      <c r="N106" s="44"/>
      <c r="O106" s="44"/>
      <c r="P106" s="44"/>
      <c r="Q106" s="44"/>
      <c r="R106" s="44"/>
      <c r="S106" s="44"/>
      <c r="T106" s="44"/>
      <c r="U106" s="44"/>
      <c r="V106" s="44"/>
    </row>
    <row r="107" spans="8:22" s="45" customFormat="1" x14ac:dyDescent="0.25">
      <c r="H107" s="44"/>
      <c r="I107" s="44"/>
      <c r="J107" s="44"/>
      <c r="K107" s="44"/>
      <c r="L107" s="44"/>
      <c r="M107" s="44"/>
      <c r="N107" s="44"/>
      <c r="O107" s="44"/>
      <c r="P107" s="44"/>
      <c r="Q107" s="44"/>
      <c r="R107" s="44"/>
      <c r="S107" s="44"/>
      <c r="T107" s="44"/>
      <c r="U107" s="44"/>
      <c r="V107" s="44"/>
    </row>
    <row r="108" spans="8:22" s="45" customFormat="1" x14ac:dyDescent="0.25">
      <c r="H108" s="44"/>
      <c r="I108" s="44"/>
      <c r="J108" s="44"/>
      <c r="K108" s="44"/>
      <c r="L108" s="44"/>
      <c r="M108" s="44"/>
      <c r="N108" s="44"/>
      <c r="O108" s="44"/>
      <c r="P108" s="44"/>
      <c r="Q108" s="44"/>
      <c r="R108" s="44"/>
      <c r="S108" s="44"/>
      <c r="T108" s="44"/>
      <c r="U108" s="44"/>
      <c r="V108" s="44"/>
    </row>
    <row r="109" spans="8:22" s="45" customFormat="1" x14ac:dyDescent="0.25">
      <c r="H109" s="44"/>
      <c r="I109" s="44"/>
      <c r="J109" s="44"/>
      <c r="K109" s="44"/>
      <c r="L109" s="44"/>
      <c r="M109" s="44"/>
      <c r="N109" s="44"/>
      <c r="O109" s="44"/>
      <c r="P109" s="44"/>
      <c r="Q109" s="44"/>
      <c r="R109" s="44"/>
      <c r="S109" s="44"/>
      <c r="T109" s="44"/>
      <c r="U109" s="44"/>
      <c r="V109" s="44"/>
    </row>
    <row r="110" spans="8:22" s="45" customFormat="1" x14ac:dyDescent="0.25">
      <c r="H110" s="44"/>
      <c r="I110" s="44"/>
      <c r="J110" s="44"/>
      <c r="K110" s="44"/>
      <c r="L110" s="44"/>
      <c r="M110" s="44"/>
      <c r="N110" s="44"/>
      <c r="O110" s="44"/>
      <c r="P110" s="44"/>
      <c r="Q110" s="44"/>
      <c r="R110" s="44"/>
      <c r="S110" s="44"/>
      <c r="T110" s="44"/>
      <c r="U110" s="44"/>
      <c r="V110" s="44"/>
    </row>
    <row r="111" spans="8:22" s="45" customFormat="1" x14ac:dyDescent="0.25">
      <c r="H111" s="44"/>
      <c r="I111" s="44"/>
      <c r="J111" s="44"/>
      <c r="K111" s="44"/>
      <c r="L111" s="44"/>
      <c r="M111" s="44"/>
      <c r="N111" s="44"/>
      <c r="O111" s="44"/>
      <c r="P111" s="44"/>
      <c r="Q111" s="44"/>
      <c r="R111" s="44"/>
      <c r="S111" s="44"/>
      <c r="T111" s="44"/>
      <c r="U111" s="44"/>
      <c r="V111" s="44"/>
    </row>
    <row r="112" spans="8:22" s="45" customFormat="1" x14ac:dyDescent="0.25">
      <c r="H112" s="44"/>
      <c r="I112" s="44"/>
      <c r="J112" s="44"/>
      <c r="K112" s="44"/>
      <c r="L112" s="44"/>
      <c r="M112" s="44"/>
      <c r="N112" s="44"/>
      <c r="O112" s="44"/>
      <c r="P112" s="44"/>
      <c r="Q112" s="44"/>
      <c r="R112" s="44"/>
      <c r="S112" s="44"/>
      <c r="T112" s="44"/>
      <c r="U112" s="44"/>
      <c r="V112" s="44"/>
    </row>
    <row r="113" spans="8:22" s="45" customFormat="1" x14ac:dyDescent="0.25">
      <c r="H113" s="44"/>
      <c r="I113" s="44"/>
      <c r="J113" s="44"/>
      <c r="K113" s="44"/>
      <c r="L113" s="44"/>
      <c r="M113" s="44"/>
      <c r="N113" s="44"/>
      <c r="O113" s="44"/>
      <c r="P113" s="44"/>
      <c r="Q113" s="44"/>
      <c r="R113" s="44"/>
      <c r="S113" s="44"/>
      <c r="T113" s="44"/>
      <c r="U113" s="44"/>
      <c r="V113" s="44"/>
    </row>
    <row r="114" spans="8:22" s="45" customFormat="1" x14ac:dyDescent="0.25">
      <c r="H114" s="44"/>
      <c r="I114" s="44"/>
      <c r="J114" s="44"/>
      <c r="K114" s="44"/>
      <c r="L114" s="44"/>
      <c r="M114" s="44"/>
      <c r="N114" s="44"/>
      <c r="O114" s="44"/>
      <c r="P114" s="44"/>
      <c r="Q114" s="44"/>
      <c r="R114" s="44"/>
      <c r="S114" s="44"/>
      <c r="T114" s="44"/>
      <c r="U114" s="44"/>
      <c r="V114" s="44"/>
    </row>
    <row r="115" spans="8:22" s="45" customFormat="1" x14ac:dyDescent="0.25">
      <c r="H115" s="44"/>
      <c r="I115" s="44"/>
      <c r="J115" s="44"/>
      <c r="K115" s="44"/>
      <c r="L115" s="44"/>
      <c r="M115" s="44"/>
      <c r="N115" s="44"/>
      <c r="O115" s="44"/>
      <c r="P115" s="44"/>
      <c r="Q115" s="44"/>
      <c r="R115" s="44"/>
      <c r="S115" s="44"/>
      <c r="T115" s="44"/>
      <c r="U115" s="44"/>
      <c r="V115" s="44"/>
    </row>
    <row r="116" spans="8:22" s="45" customFormat="1" x14ac:dyDescent="0.25">
      <c r="H116" s="44"/>
      <c r="I116" s="44"/>
      <c r="J116" s="44"/>
      <c r="K116" s="44"/>
      <c r="L116" s="44"/>
      <c r="M116" s="44"/>
      <c r="N116" s="44"/>
      <c r="O116" s="44"/>
      <c r="P116" s="44"/>
      <c r="Q116" s="44"/>
      <c r="R116" s="44"/>
      <c r="S116" s="44"/>
      <c r="T116" s="44"/>
      <c r="U116" s="44"/>
      <c r="V116" s="44"/>
    </row>
    <row r="117" spans="8:22" s="45" customFormat="1" x14ac:dyDescent="0.25">
      <c r="H117" s="44"/>
      <c r="I117" s="44"/>
      <c r="J117" s="44"/>
      <c r="K117" s="44"/>
      <c r="L117" s="44"/>
      <c r="M117" s="44"/>
      <c r="N117" s="44"/>
      <c r="O117" s="44"/>
      <c r="P117" s="44"/>
      <c r="Q117" s="44"/>
      <c r="R117" s="44"/>
      <c r="S117" s="44"/>
      <c r="T117" s="44"/>
      <c r="U117" s="44"/>
      <c r="V117" s="44"/>
    </row>
    <row r="118" spans="8:22" s="45" customFormat="1" x14ac:dyDescent="0.25">
      <c r="H118" s="44"/>
      <c r="I118" s="44"/>
      <c r="J118" s="44"/>
      <c r="K118" s="44"/>
      <c r="L118" s="44"/>
      <c r="M118" s="44"/>
      <c r="N118" s="44"/>
      <c r="O118" s="44"/>
      <c r="P118" s="44"/>
      <c r="Q118" s="44"/>
      <c r="R118" s="44"/>
      <c r="S118" s="44"/>
      <c r="T118" s="44"/>
      <c r="U118" s="44"/>
      <c r="V118" s="44"/>
    </row>
    <row r="119" spans="8:22" s="45" customFormat="1" x14ac:dyDescent="0.25">
      <c r="H119" s="44"/>
      <c r="I119" s="44"/>
      <c r="J119" s="44"/>
      <c r="K119" s="44"/>
      <c r="L119" s="44"/>
      <c r="M119" s="44"/>
      <c r="N119" s="44"/>
      <c r="O119" s="44"/>
      <c r="P119" s="44"/>
      <c r="Q119" s="44"/>
      <c r="R119" s="44"/>
      <c r="S119" s="44"/>
      <c r="T119" s="44"/>
      <c r="U119" s="44"/>
      <c r="V119" s="44"/>
    </row>
    <row r="120" spans="8:22" s="45" customFormat="1" x14ac:dyDescent="0.25">
      <c r="H120" s="44"/>
      <c r="I120" s="44"/>
      <c r="J120" s="44"/>
      <c r="K120" s="44"/>
      <c r="L120" s="44"/>
      <c r="M120" s="44"/>
      <c r="N120" s="44"/>
      <c r="O120" s="44"/>
      <c r="P120" s="44"/>
      <c r="Q120" s="44"/>
      <c r="R120" s="44"/>
      <c r="S120" s="44"/>
      <c r="T120" s="44"/>
      <c r="U120" s="44"/>
      <c r="V120" s="44"/>
    </row>
    <row r="121" spans="8:22" s="45" customFormat="1" x14ac:dyDescent="0.25">
      <c r="H121" s="44"/>
      <c r="I121" s="44"/>
      <c r="J121" s="44"/>
      <c r="K121" s="44"/>
      <c r="L121" s="44"/>
      <c r="M121" s="44"/>
      <c r="N121" s="44"/>
      <c r="O121" s="44"/>
      <c r="P121" s="44"/>
      <c r="Q121" s="44"/>
      <c r="R121" s="44"/>
      <c r="S121" s="44"/>
      <c r="T121" s="44"/>
      <c r="U121" s="44"/>
      <c r="V121" s="44"/>
    </row>
    <row r="122" spans="8:22" s="45" customFormat="1" x14ac:dyDescent="0.25">
      <c r="H122" s="44"/>
      <c r="I122" s="44"/>
      <c r="J122" s="44"/>
      <c r="K122" s="44"/>
      <c r="L122" s="44"/>
      <c r="M122" s="44"/>
      <c r="N122" s="44"/>
      <c r="O122" s="44"/>
      <c r="P122" s="44"/>
      <c r="Q122" s="44"/>
      <c r="R122" s="44"/>
      <c r="S122" s="44"/>
      <c r="T122" s="44"/>
      <c r="U122" s="44"/>
      <c r="V122" s="44"/>
    </row>
    <row r="123" spans="8:22" s="45" customFormat="1" x14ac:dyDescent="0.25">
      <c r="H123" s="44"/>
      <c r="I123" s="44"/>
      <c r="J123" s="44"/>
      <c r="K123" s="44"/>
      <c r="L123" s="44"/>
      <c r="M123" s="44"/>
      <c r="N123" s="44"/>
      <c r="O123" s="44"/>
      <c r="P123" s="44"/>
      <c r="Q123" s="44"/>
      <c r="R123" s="44"/>
      <c r="S123" s="44"/>
      <c r="T123" s="44"/>
      <c r="U123" s="44"/>
      <c r="V123" s="44"/>
    </row>
    <row r="124" spans="8:22" s="45" customFormat="1" x14ac:dyDescent="0.25">
      <c r="H124" s="44"/>
      <c r="I124" s="44"/>
      <c r="J124" s="44"/>
      <c r="K124" s="44"/>
      <c r="L124" s="44"/>
      <c r="M124" s="44"/>
      <c r="N124" s="44"/>
      <c r="O124" s="44"/>
      <c r="P124" s="44"/>
      <c r="Q124" s="44"/>
      <c r="R124" s="44"/>
      <c r="S124" s="44"/>
      <c r="T124" s="44"/>
      <c r="U124" s="44"/>
      <c r="V124" s="44"/>
    </row>
    <row r="125" spans="8:22" s="45" customFormat="1" x14ac:dyDescent="0.25">
      <c r="H125" s="44"/>
      <c r="I125" s="44"/>
      <c r="J125" s="44"/>
      <c r="K125" s="44"/>
      <c r="L125" s="44"/>
      <c r="M125" s="44"/>
      <c r="N125" s="44"/>
      <c r="O125" s="44"/>
      <c r="P125" s="44"/>
      <c r="Q125" s="44"/>
      <c r="R125" s="44"/>
      <c r="S125" s="44"/>
      <c r="T125" s="44"/>
      <c r="U125" s="44"/>
      <c r="V125" s="44"/>
    </row>
    <row r="126" spans="8:22" s="45" customFormat="1" x14ac:dyDescent="0.25">
      <c r="H126" s="44"/>
      <c r="I126" s="44"/>
      <c r="J126" s="44"/>
      <c r="K126" s="44"/>
      <c r="L126" s="44"/>
      <c r="M126" s="44"/>
      <c r="N126" s="44"/>
      <c r="O126" s="44"/>
      <c r="P126" s="44"/>
      <c r="Q126" s="44"/>
      <c r="R126" s="44"/>
      <c r="S126" s="44"/>
      <c r="T126" s="44"/>
      <c r="U126" s="44"/>
      <c r="V126" s="44"/>
    </row>
    <row r="127" spans="8:22" s="45" customFormat="1" x14ac:dyDescent="0.25">
      <c r="H127" s="44"/>
      <c r="I127" s="44"/>
      <c r="J127" s="44"/>
      <c r="K127" s="44"/>
      <c r="L127" s="44"/>
      <c r="M127" s="44"/>
      <c r="N127" s="44"/>
      <c r="O127" s="44"/>
      <c r="P127" s="44"/>
      <c r="Q127" s="44"/>
      <c r="R127" s="44"/>
      <c r="S127" s="44"/>
      <c r="T127" s="44"/>
      <c r="U127" s="44"/>
      <c r="V127" s="44"/>
    </row>
    <row r="128" spans="8:22" s="45" customFormat="1" x14ac:dyDescent="0.25">
      <c r="H128" s="44"/>
      <c r="I128" s="44"/>
      <c r="J128" s="44"/>
      <c r="K128" s="44"/>
      <c r="L128" s="44"/>
      <c r="M128" s="44"/>
      <c r="N128" s="44"/>
      <c r="O128" s="44"/>
      <c r="P128" s="44"/>
      <c r="Q128" s="44"/>
      <c r="R128" s="44"/>
      <c r="S128" s="44"/>
      <c r="T128" s="44"/>
      <c r="U128" s="44"/>
      <c r="V128" s="44"/>
    </row>
    <row r="129" spans="8:22" s="45" customFormat="1" x14ac:dyDescent="0.25">
      <c r="H129" s="44"/>
      <c r="I129" s="44"/>
      <c r="J129" s="44"/>
      <c r="K129" s="44"/>
      <c r="L129" s="44"/>
      <c r="M129" s="44"/>
      <c r="N129" s="44"/>
      <c r="O129" s="44"/>
      <c r="P129" s="44"/>
      <c r="Q129" s="44"/>
      <c r="R129" s="44"/>
      <c r="S129" s="44"/>
      <c r="T129" s="44"/>
      <c r="U129" s="44"/>
      <c r="V129" s="44"/>
    </row>
    <row r="130" spans="8:22" s="45" customFormat="1" x14ac:dyDescent="0.25">
      <c r="H130" s="44"/>
      <c r="I130" s="44"/>
      <c r="J130" s="44"/>
      <c r="K130" s="44"/>
      <c r="L130" s="44"/>
      <c r="M130" s="44"/>
      <c r="N130" s="44"/>
      <c r="O130" s="44"/>
      <c r="P130" s="44"/>
      <c r="Q130" s="44"/>
      <c r="R130" s="44"/>
      <c r="S130" s="44"/>
      <c r="T130" s="44"/>
      <c r="U130" s="44"/>
      <c r="V130" s="44"/>
    </row>
    <row r="131" spans="8:22" s="45" customFormat="1" x14ac:dyDescent="0.25">
      <c r="H131" s="44"/>
      <c r="I131" s="44"/>
      <c r="J131" s="44"/>
      <c r="K131" s="44"/>
      <c r="L131" s="44"/>
      <c r="M131" s="44"/>
      <c r="N131" s="44"/>
      <c r="O131" s="44"/>
      <c r="P131" s="44"/>
      <c r="Q131" s="44"/>
      <c r="R131" s="44"/>
      <c r="S131" s="44"/>
      <c r="T131" s="44"/>
      <c r="U131" s="44"/>
      <c r="V131" s="44"/>
    </row>
    <row r="132" spans="8:22" s="45" customFormat="1" x14ac:dyDescent="0.25">
      <c r="H132" s="44"/>
      <c r="I132" s="44"/>
      <c r="J132" s="44"/>
      <c r="K132" s="44"/>
      <c r="L132" s="44"/>
      <c r="M132" s="44"/>
      <c r="N132" s="44"/>
      <c r="O132" s="44"/>
      <c r="P132" s="44"/>
      <c r="Q132" s="44"/>
      <c r="R132" s="44"/>
      <c r="S132" s="44"/>
      <c r="T132" s="44"/>
      <c r="U132" s="44"/>
      <c r="V132" s="44"/>
    </row>
    <row r="133" spans="8:22" s="45" customFormat="1" x14ac:dyDescent="0.25">
      <c r="H133" s="44"/>
      <c r="I133" s="44"/>
      <c r="J133" s="44"/>
      <c r="K133" s="44"/>
      <c r="L133" s="44"/>
      <c r="M133" s="44"/>
      <c r="N133" s="44"/>
      <c r="O133" s="44"/>
      <c r="P133" s="44"/>
      <c r="Q133" s="44"/>
      <c r="R133" s="44"/>
      <c r="S133" s="44"/>
      <c r="T133" s="44"/>
      <c r="U133" s="44"/>
      <c r="V133" s="44"/>
    </row>
    <row r="134" spans="8:22" s="45" customFormat="1" x14ac:dyDescent="0.25">
      <c r="H134" s="44"/>
      <c r="I134" s="44"/>
      <c r="J134" s="44"/>
      <c r="K134" s="44"/>
      <c r="L134" s="44"/>
      <c r="M134" s="44"/>
      <c r="N134" s="44"/>
      <c r="O134" s="44"/>
      <c r="P134" s="44"/>
      <c r="Q134" s="44"/>
      <c r="R134" s="44"/>
      <c r="S134" s="44"/>
      <c r="T134" s="44"/>
      <c r="U134" s="44"/>
      <c r="V134" s="44"/>
    </row>
    <row r="135" spans="8:22" s="45" customFormat="1" x14ac:dyDescent="0.25">
      <c r="H135" s="44"/>
      <c r="I135" s="44"/>
      <c r="J135" s="44"/>
      <c r="K135" s="44"/>
      <c r="L135" s="44"/>
      <c r="M135" s="44"/>
      <c r="N135" s="44"/>
      <c r="O135" s="44"/>
      <c r="P135" s="44"/>
      <c r="Q135" s="44"/>
      <c r="R135" s="44"/>
      <c r="S135" s="44"/>
      <c r="T135" s="44"/>
      <c r="U135" s="44"/>
      <c r="V135" s="44"/>
    </row>
    <row r="136" spans="8:22" s="45" customFormat="1" x14ac:dyDescent="0.25">
      <c r="H136" s="44"/>
      <c r="I136" s="44"/>
      <c r="J136" s="44"/>
      <c r="K136" s="44"/>
      <c r="L136" s="44"/>
      <c r="M136" s="44"/>
      <c r="N136" s="44"/>
      <c r="O136" s="44"/>
      <c r="P136" s="44"/>
      <c r="Q136" s="44"/>
      <c r="R136" s="44"/>
      <c r="S136" s="44"/>
      <c r="T136" s="44"/>
      <c r="U136" s="44"/>
      <c r="V136" s="44"/>
    </row>
    <row r="137" spans="8:22" s="45" customFormat="1" x14ac:dyDescent="0.25">
      <c r="H137" s="44"/>
      <c r="I137" s="44"/>
      <c r="J137" s="44"/>
      <c r="K137" s="44"/>
      <c r="L137" s="44"/>
      <c r="M137" s="44"/>
      <c r="N137" s="44"/>
      <c r="O137" s="44"/>
      <c r="P137" s="44"/>
      <c r="Q137" s="44"/>
      <c r="R137" s="44"/>
      <c r="S137" s="44"/>
      <c r="T137" s="44"/>
      <c r="U137" s="44"/>
      <c r="V137" s="44"/>
    </row>
    <row r="138" spans="8:22" s="45" customFormat="1" x14ac:dyDescent="0.25">
      <c r="H138" s="44"/>
      <c r="I138" s="44"/>
      <c r="J138" s="44"/>
      <c r="K138" s="44"/>
      <c r="L138" s="44"/>
      <c r="M138" s="44"/>
      <c r="N138" s="44"/>
      <c r="O138" s="44"/>
      <c r="P138" s="44"/>
      <c r="Q138" s="44"/>
      <c r="R138" s="44"/>
      <c r="S138" s="44"/>
      <c r="T138" s="44"/>
      <c r="U138" s="44"/>
      <c r="V138" s="44"/>
    </row>
    <row r="139" spans="8:22" s="45" customFormat="1" x14ac:dyDescent="0.25">
      <c r="H139" s="44"/>
      <c r="I139" s="44"/>
      <c r="J139" s="44"/>
      <c r="K139" s="44"/>
      <c r="L139" s="44"/>
      <c r="M139" s="44"/>
      <c r="N139" s="44"/>
      <c r="O139" s="44"/>
      <c r="P139" s="44"/>
      <c r="Q139" s="44"/>
      <c r="R139" s="44"/>
      <c r="S139" s="44"/>
      <c r="T139" s="44"/>
      <c r="U139" s="44"/>
      <c r="V139" s="44"/>
    </row>
    <row r="140" spans="8:22" s="45" customFormat="1" x14ac:dyDescent="0.25">
      <c r="H140" s="44"/>
      <c r="I140" s="44"/>
      <c r="J140" s="44"/>
      <c r="K140" s="44"/>
      <c r="L140" s="44"/>
      <c r="M140" s="44"/>
      <c r="N140" s="44"/>
      <c r="O140" s="44"/>
      <c r="P140" s="44"/>
      <c r="Q140" s="44"/>
      <c r="R140" s="44"/>
      <c r="S140" s="44"/>
      <c r="T140" s="44"/>
      <c r="U140" s="44"/>
      <c r="V140" s="44"/>
    </row>
    <row r="141" spans="8:22" s="45" customFormat="1" x14ac:dyDescent="0.25">
      <c r="H141" s="44"/>
      <c r="I141" s="44"/>
      <c r="J141" s="44"/>
      <c r="K141" s="44"/>
      <c r="L141" s="44"/>
      <c r="M141" s="44"/>
      <c r="N141" s="44"/>
      <c r="O141" s="44"/>
      <c r="P141" s="44"/>
      <c r="Q141" s="44"/>
      <c r="R141" s="44"/>
      <c r="S141" s="44"/>
      <c r="T141" s="44"/>
      <c r="U141" s="44"/>
      <c r="V141" s="44"/>
    </row>
    <row r="142" spans="8:22" s="45" customFormat="1" x14ac:dyDescent="0.25">
      <c r="H142" s="44"/>
      <c r="I142" s="44"/>
      <c r="J142" s="44"/>
      <c r="K142" s="44"/>
      <c r="L142" s="44"/>
      <c r="M142" s="44"/>
      <c r="N142" s="44"/>
      <c r="O142" s="44"/>
      <c r="P142" s="44"/>
      <c r="Q142" s="44"/>
      <c r="R142" s="44"/>
      <c r="S142" s="44"/>
      <c r="T142" s="44"/>
      <c r="U142" s="44"/>
      <c r="V142" s="44"/>
    </row>
    <row r="143" spans="8:22" s="45" customFormat="1" x14ac:dyDescent="0.25">
      <c r="H143" s="44"/>
      <c r="I143" s="44"/>
      <c r="J143" s="44"/>
      <c r="K143" s="44"/>
      <c r="L143" s="44"/>
      <c r="M143" s="44"/>
      <c r="N143" s="44"/>
      <c r="O143" s="44"/>
      <c r="P143" s="44"/>
      <c r="Q143" s="44"/>
      <c r="R143" s="44"/>
      <c r="S143" s="44"/>
      <c r="T143" s="44"/>
      <c r="U143" s="44"/>
      <c r="V143" s="44"/>
    </row>
    <row r="144" spans="8:22" s="45" customFormat="1" x14ac:dyDescent="0.25">
      <c r="H144" s="44"/>
      <c r="I144" s="44"/>
      <c r="J144" s="44"/>
      <c r="K144" s="44"/>
      <c r="L144" s="44"/>
      <c r="M144" s="44"/>
      <c r="N144" s="44"/>
      <c r="O144" s="44"/>
      <c r="P144" s="44"/>
      <c r="Q144" s="44"/>
      <c r="R144" s="44"/>
      <c r="S144" s="44"/>
      <c r="T144" s="44"/>
      <c r="U144" s="44"/>
      <c r="V144" s="44"/>
    </row>
    <row r="145" spans="8:22" s="45" customFormat="1" x14ac:dyDescent="0.25">
      <c r="H145" s="44"/>
      <c r="I145" s="44"/>
      <c r="J145" s="44"/>
      <c r="K145" s="44"/>
      <c r="L145" s="44"/>
      <c r="M145" s="44"/>
      <c r="N145" s="44"/>
      <c r="O145" s="44"/>
      <c r="P145" s="44"/>
      <c r="Q145" s="44"/>
      <c r="R145" s="44"/>
      <c r="S145" s="44"/>
      <c r="T145" s="44"/>
      <c r="U145" s="44"/>
      <c r="V145" s="44"/>
    </row>
    <row r="146" spans="8:22" s="45" customFormat="1" x14ac:dyDescent="0.25">
      <c r="H146" s="44"/>
      <c r="I146" s="44"/>
      <c r="J146" s="44"/>
      <c r="K146" s="44"/>
      <c r="L146" s="44"/>
      <c r="M146" s="44"/>
      <c r="N146" s="44"/>
      <c r="O146" s="44"/>
      <c r="P146" s="44"/>
      <c r="Q146" s="44"/>
      <c r="R146" s="44"/>
      <c r="S146" s="44"/>
      <c r="T146" s="44"/>
      <c r="U146" s="44"/>
      <c r="V146" s="44"/>
    </row>
    <row r="147" spans="8:22" s="45" customFormat="1" x14ac:dyDescent="0.25">
      <c r="H147" s="44"/>
      <c r="I147" s="44"/>
      <c r="J147" s="44"/>
      <c r="K147" s="44"/>
      <c r="L147" s="44"/>
      <c r="M147" s="44"/>
      <c r="N147" s="44"/>
      <c r="O147" s="44"/>
      <c r="P147" s="44"/>
      <c r="Q147" s="44"/>
      <c r="R147" s="44"/>
      <c r="S147" s="44"/>
      <c r="T147" s="44"/>
      <c r="U147" s="44"/>
      <c r="V147" s="44"/>
    </row>
    <row r="148" spans="8:22" s="45" customFormat="1" x14ac:dyDescent="0.25">
      <c r="H148" s="44"/>
      <c r="I148" s="44"/>
      <c r="J148" s="44"/>
      <c r="K148" s="44"/>
      <c r="L148" s="44"/>
      <c r="M148" s="44"/>
      <c r="N148" s="44"/>
      <c r="O148" s="44"/>
      <c r="P148" s="44"/>
      <c r="Q148" s="44"/>
      <c r="R148" s="44"/>
      <c r="S148" s="44"/>
      <c r="T148" s="44"/>
      <c r="U148" s="44"/>
      <c r="V148" s="44"/>
    </row>
    <row r="149" spans="8:22" s="45" customFormat="1" x14ac:dyDescent="0.25">
      <c r="H149" s="44"/>
      <c r="I149" s="44"/>
      <c r="J149" s="44"/>
      <c r="K149" s="44"/>
      <c r="L149" s="44"/>
      <c r="M149" s="44"/>
      <c r="N149" s="44"/>
      <c r="O149" s="44"/>
      <c r="P149" s="44"/>
      <c r="Q149" s="44"/>
      <c r="R149" s="44"/>
      <c r="S149" s="44"/>
      <c r="T149" s="44"/>
      <c r="U149" s="44"/>
      <c r="V149" s="44"/>
    </row>
    <row r="150" spans="8:22" s="45" customFormat="1" x14ac:dyDescent="0.25">
      <c r="H150" s="44"/>
      <c r="I150" s="44"/>
      <c r="J150" s="44"/>
      <c r="K150" s="44"/>
      <c r="L150" s="44"/>
      <c r="M150" s="44"/>
      <c r="N150" s="44"/>
      <c r="O150" s="44"/>
      <c r="P150" s="44"/>
      <c r="Q150" s="44"/>
      <c r="R150" s="44"/>
      <c r="S150" s="44"/>
      <c r="T150" s="44"/>
      <c r="U150" s="44"/>
      <c r="V150" s="44"/>
    </row>
    <row r="151" spans="8:22" s="45" customFormat="1" x14ac:dyDescent="0.25">
      <c r="H151" s="44"/>
      <c r="I151" s="44"/>
      <c r="J151" s="44"/>
      <c r="K151" s="44"/>
      <c r="L151" s="44"/>
      <c r="M151" s="44"/>
      <c r="N151" s="44"/>
      <c r="O151" s="44"/>
      <c r="P151" s="44"/>
      <c r="Q151" s="44"/>
      <c r="R151" s="44"/>
      <c r="S151" s="44"/>
      <c r="T151" s="44"/>
      <c r="U151" s="44"/>
      <c r="V151" s="44"/>
    </row>
    <row r="152" spans="8:22" s="45" customFormat="1" x14ac:dyDescent="0.25">
      <c r="H152" s="44"/>
      <c r="I152" s="44"/>
      <c r="J152" s="44"/>
      <c r="K152" s="44"/>
      <c r="L152" s="44"/>
      <c r="M152" s="44"/>
      <c r="N152" s="44"/>
      <c r="O152" s="44"/>
      <c r="P152" s="44"/>
      <c r="Q152" s="44"/>
      <c r="R152" s="44"/>
      <c r="S152" s="44"/>
      <c r="T152" s="44"/>
      <c r="U152" s="44"/>
      <c r="V152" s="44"/>
    </row>
    <row r="153" spans="8:22" s="45" customFormat="1" x14ac:dyDescent="0.25">
      <c r="H153" s="44"/>
      <c r="I153" s="44"/>
      <c r="J153" s="44"/>
      <c r="K153" s="44"/>
      <c r="L153" s="44"/>
      <c r="M153" s="44"/>
      <c r="N153" s="44"/>
      <c r="O153" s="44"/>
      <c r="P153" s="44"/>
      <c r="Q153" s="44"/>
      <c r="R153" s="44"/>
      <c r="S153" s="44"/>
      <c r="T153" s="44"/>
      <c r="U153" s="44"/>
      <c r="V153" s="44"/>
    </row>
    <row r="154" spans="8:22" s="45" customFormat="1" x14ac:dyDescent="0.25">
      <c r="H154" s="44"/>
      <c r="I154" s="44"/>
      <c r="J154" s="44"/>
      <c r="K154" s="44"/>
      <c r="L154" s="44"/>
      <c r="M154" s="44"/>
      <c r="N154" s="44"/>
      <c r="O154" s="44"/>
      <c r="P154" s="44"/>
      <c r="Q154" s="44"/>
      <c r="R154" s="44"/>
      <c r="S154" s="44"/>
      <c r="T154" s="44"/>
      <c r="U154" s="44"/>
      <c r="V154" s="44"/>
    </row>
    <row r="155" spans="8:22" s="45" customFormat="1" x14ac:dyDescent="0.25">
      <c r="H155" s="44"/>
      <c r="I155" s="44"/>
      <c r="J155" s="44"/>
      <c r="K155" s="44"/>
      <c r="L155" s="44"/>
      <c r="M155" s="44"/>
      <c r="N155" s="44"/>
      <c r="O155" s="44"/>
      <c r="P155" s="44"/>
      <c r="Q155" s="44"/>
      <c r="R155" s="44"/>
      <c r="S155" s="44"/>
      <c r="T155" s="44"/>
      <c r="U155" s="44"/>
      <c r="V155" s="44"/>
    </row>
    <row r="156" spans="8:22" s="45" customFormat="1" x14ac:dyDescent="0.25">
      <c r="H156" s="44"/>
      <c r="I156" s="44"/>
      <c r="J156" s="44"/>
      <c r="K156" s="44"/>
      <c r="L156" s="44"/>
      <c r="M156" s="44"/>
      <c r="N156" s="44"/>
      <c r="O156" s="44"/>
      <c r="P156" s="44"/>
      <c r="Q156" s="44"/>
      <c r="R156" s="44"/>
      <c r="S156" s="44"/>
      <c r="T156" s="44"/>
      <c r="U156" s="44"/>
      <c r="V156" s="44"/>
    </row>
    <row r="157" spans="8:22" s="45" customFormat="1" x14ac:dyDescent="0.25">
      <c r="H157" s="44"/>
      <c r="I157" s="44"/>
      <c r="J157" s="44"/>
      <c r="K157" s="44"/>
      <c r="L157" s="44"/>
      <c r="M157" s="44"/>
      <c r="N157" s="44"/>
      <c r="O157" s="44"/>
      <c r="P157" s="44"/>
      <c r="Q157" s="44"/>
      <c r="R157" s="44"/>
      <c r="S157" s="44"/>
      <c r="T157" s="44"/>
      <c r="U157" s="44"/>
      <c r="V157" s="44"/>
    </row>
    <row r="158" spans="8:22" s="45" customFormat="1" x14ac:dyDescent="0.25">
      <c r="H158" s="44"/>
      <c r="I158" s="44"/>
      <c r="J158" s="44"/>
      <c r="K158" s="44"/>
      <c r="L158" s="44"/>
      <c r="M158" s="44"/>
      <c r="N158" s="44"/>
      <c r="O158" s="44"/>
      <c r="P158" s="44"/>
      <c r="Q158" s="44"/>
      <c r="R158" s="44"/>
      <c r="S158" s="44"/>
      <c r="T158" s="44"/>
      <c r="U158" s="44"/>
      <c r="V158" s="44"/>
    </row>
    <row r="159" spans="8:22" s="45" customFormat="1" x14ac:dyDescent="0.25">
      <c r="H159" s="44"/>
      <c r="I159" s="44"/>
      <c r="J159" s="44"/>
      <c r="K159" s="44"/>
      <c r="L159" s="44"/>
      <c r="M159" s="44"/>
      <c r="N159" s="44"/>
      <c r="O159" s="44"/>
      <c r="P159" s="44"/>
      <c r="Q159" s="44"/>
      <c r="R159" s="44"/>
      <c r="S159" s="44"/>
      <c r="T159" s="44"/>
      <c r="U159" s="44"/>
      <c r="V159" s="44"/>
    </row>
    <row r="160" spans="8:22" s="45" customFormat="1" x14ac:dyDescent="0.25">
      <c r="H160" s="44"/>
      <c r="I160" s="44"/>
      <c r="J160" s="44"/>
      <c r="K160" s="44"/>
      <c r="L160" s="44"/>
      <c r="M160" s="44"/>
      <c r="N160" s="44"/>
      <c r="O160" s="44"/>
      <c r="P160" s="44"/>
      <c r="Q160" s="44"/>
      <c r="R160" s="44"/>
      <c r="S160" s="44"/>
      <c r="T160" s="44"/>
      <c r="U160" s="44"/>
      <c r="V160" s="44"/>
    </row>
    <row r="161" spans="8:22" s="45" customFormat="1" x14ac:dyDescent="0.25">
      <c r="H161" s="44"/>
      <c r="I161" s="44"/>
      <c r="J161" s="44"/>
      <c r="K161" s="44"/>
      <c r="L161" s="44"/>
      <c r="M161" s="44"/>
      <c r="N161" s="44"/>
      <c r="O161" s="44"/>
      <c r="P161" s="44"/>
      <c r="Q161" s="44"/>
      <c r="R161" s="44"/>
      <c r="S161" s="44"/>
      <c r="T161" s="44"/>
      <c r="U161" s="44"/>
      <c r="V161" s="44"/>
    </row>
    <row r="162" spans="8:22" s="45" customFormat="1" x14ac:dyDescent="0.25">
      <c r="H162" s="44"/>
      <c r="I162" s="44"/>
      <c r="J162" s="44"/>
      <c r="K162" s="44"/>
      <c r="L162" s="44"/>
      <c r="M162" s="44"/>
      <c r="N162" s="44"/>
      <c r="O162" s="44"/>
      <c r="P162" s="44"/>
      <c r="Q162" s="44"/>
      <c r="R162" s="44"/>
      <c r="S162" s="44"/>
      <c r="T162" s="44"/>
      <c r="U162" s="44"/>
      <c r="V162" s="44"/>
    </row>
    <row r="163" spans="8:22" s="45" customFormat="1" x14ac:dyDescent="0.25">
      <c r="H163" s="44"/>
      <c r="I163" s="44"/>
      <c r="J163" s="44"/>
      <c r="K163" s="44"/>
      <c r="L163" s="44"/>
      <c r="M163" s="44"/>
      <c r="N163" s="44"/>
      <c r="O163" s="44"/>
      <c r="P163" s="44"/>
      <c r="Q163" s="44"/>
      <c r="R163" s="44"/>
      <c r="S163" s="44"/>
      <c r="T163" s="44"/>
      <c r="U163" s="44"/>
      <c r="V163" s="44"/>
    </row>
    <row r="164" spans="8:22" s="45" customFormat="1" x14ac:dyDescent="0.25">
      <c r="H164" s="44"/>
      <c r="I164" s="44"/>
      <c r="J164" s="44"/>
      <c r="K164" s="44"/>
      <c r="L164" s="44"/>
      <c r="M164" s="44"/>
      <c r="N164" s="44"/>
      <c r="O164" s="44"/>
      <c r="P164" s="44"/>
      <c r="Q164" s="44"/>
      <c r="R164" s="44"/>
      <c r="S164" s="44"/>
      <c r="T164" s="44"/>
      <c r="U164" s="44"/>
      <c r="V164" s="44"/>
    </row>
    <row r="165" spans="8:22" s="45" customFormat="1" x14ac:dyDescent="0.25">
      <c r="H165" s="44"/>
      <c r="I165" s="44"/>
      <c r="J165" s="44"/>
      <c r="K165" s="44"/>
      <c r="L165" s="44"/>
      <c r="M165" s="44"/>
      <c r="N165" s="44"/>
      <c r="O165" s="44"/>
      <c r="P165" s="44"/>
      <c r="Q165" s="44"/>
      <c r="R165" s="44"/>
      <c r="S165" s="44"/>
      <c r="T165" s="44"/>
      <c r="U165" s="44"/>
      <c r="V165" s="44"/>
    </row>
    <row r="166" spans="8:22" s="45" customFormat="1" x14ac:dyDescent="0.25">
      <c r="H166" s="44"/>
      <c r="I166" s="44"/>
      <c r="J166" s="44"/>
      <c r="K166" s="44"/>
      <c r="L166" s="44"/>
      <c r="M166" s="44"/>
      <c r="N166" s="44"/>
      <c r="O166" s="44"/>
      <c r="P166" s="44"/>
      <c r="Q166" s="44"/>
      <c r="R166" s="44"/>
      <c r="S166" s="44"/>
      <c r="T166" s="44"/>
      <c r="U166" s="44"/>
      <c r="V166" s="44"/>
    </row>
    <row r="167" spans="8:22" s="45" customFormat="1" x14ac:dyDescent="0.25">
      <c r="H167" s="44"/>
      <c r="I167" s="44"/>
      <c r="J167" s="44"/>
      <c r="K167" s="44"/>
      <c r="L167" s="44"/>
      <c r="M167" s="44"/>
      <c r="N167" s="44"/>
      <c r="O167" s="44"/>
      <c r="P167" s="44"/>
      <c r="Q167" s="44"/>
      <c r="R167" s="44"/>
      <c r="S167" s="44"/>
      <c r="T167" s="44"/>
      <c r="U167" s="44"/>
      <c r="V167" s="44"/>
    </row>
    <row r="168" spans="8:22" s="45" customFormat="1" x14ac:dyDescent="0.25">
      <c r="H168" s="44"/>
      <c r="I168" s="44"/>
      <c r="J168" s="44"/>
      <c r="K168" s="44"/>
      <c r="L168" s="44"/>
      <c r="M168" s="44"/>
      <c r="N168" s="44"/>
      <c r="O168" s="44"/>
      <c r="P168" s="44"/>
      <c r="Q168" s="44"/>
      <c r="R168" s="44"/>
      <c r="S168" s="44"/>
      <c r="T168" s="44"/>
      <c r="U168" s="44"/>
      <c r="V168" s="44"/>
    </row>
    <row r="169" spans="8:22" s="45" customFormat="1" x14ac:dyDescent="0.25">
      <c r="H169" s="44"/>
      <c r="I169" s="44"/>
      <c r="J169" s="44"/>
      <c r="K169" s="44"/>
      <c r="L169" s="44"/>
      <c r="M169" s="44"/>
      <c r="N169" s="44"/>
      <c r="O169" s="44"/>
      <c r="P169" s="44"/>
      <c r="Q169" s="44"/>
      <c r="R169" s="44"/>
      <c r="S169" s="44"/>
      <c r="T169" s="44"/>
      <c r="U169" s="44"/>
      <c r="V169" s="44"/>
    </row>
    <row r="170" spans="8:22" s="45" customFormat="1" x14ac:dyDescent="0.25">
      <c r="H170" s="44"/>
      <c r="I170" s="44"/>
      <c r="J170" s="44"/>
      <c r="K170" s="44"/>
      <c r="L170" s="44"/>
      <c r="M170" s="44"/>
      <c r="N170" s="44"/>
      <c r="O170" s="44"/>
      <c r="P170" s="44"/>
      <c r="Q170" s="44"/>
      <c r="R170" s="44"/>
      <c r="S170" s="44"/>
      <c r="T170" s="44"/>
      <c r="U170" s="44"/>
      <c r="V170" s="44"/>
    </row>
    <row r="171" spans="8:22" s="45" customFormat="1" x14ac:dyDescent="0.25">
      <c r="H171" s="44"/>
      <c r="I171" s="44"/>
      <c r="J171" s="44"/>
      <c r="K171" s="44"/>
      <c r="L171" s="44"/>
      <c r="M171" s="44"/>
      <c r="N171" s="44"/>
      <c r="O171" s="44"/>
      <c r="P171" s="44"/>
      <c r="Q171" s="44"/>
      <c r="R171" s="44"/>
      <c r="S171" s="44"/>
      <c r="T171" s="44"/>
      <c r="U171" s="44"/>
      <c r="V171" s="44"/>
    </row>
    <row r="172" spans="8:22" s="45" customFormat="1" x14ac:dyDescent="0.25">
      <c r="H172" s="44"/>
      <c r="I172" s="44"/>
      <c r="J172" s="44"/>
      <c r="K172" s="44"/>
      <c r="L172" s="44"/>
      <c r="M172" s="44"/>
      <c r="N172" s="44"/>
      <c r="O172" s="44"/>
      <c r="P172" s="44"/>
      <c r="Q172" s="44"/>
      <c r="R172" s="44"/>
      <c r="S172" s="44"/>
      <c r="T172" s="44"/>
      <c r="U172" s="44"/>
      <c r="V172" s="44"/>
    </row>
    <row r="173" spans="8:22" s="45" customFormat="1" x14ac:dyDescent="0.25">
      <c r="H173" s="44"/>
      <c r="I173" s="44"/>
      <c r="J173" s="44"/>
      <c r="K173" s="44"/>
      <c r="L173" s="44"/>
      <c r="M173" s="44"/>
      <c r="N173" s="44"/>
      <c r="O173" s="44"/>
      <c r="P173" s="44"/>
      <c r="Q173" s="44"/>
      <c r="R173" s="44"/>
      <c r="S173" s="44"/>
      <c r="T173" s="44"/>
      <c r="U173" s="44"/>
      <c r="V173" s="44"/>
    </row>
    <row r="174" spans="8:22" s="45" customFormat="1" x14ac:dyDescent="0.25">
      <c r="H174" s="44"/>
      <c r="I174" s="44"/>
      <c r="J174" s="44"/>
      <c r="K174" s="44"/>
      <c r="L174" s="44"/>
      <c r="M174" s="44"/>
      <c r="N174" s="44"/>
      <c r="O174" s="44"/>
      <c r="P174" s="44"/>
      <c r="Q174" s="44"/>
      <c r="R174" s="44"/>
      <c r="S174" s="44"/>
      <c r="T174" s="44"/>
      <c r="U174" s="44"/>
      <c r="V174" s="44"/>
    </row>
    <row r="175" spans="8:22" s="45" customFormat="1" x14ac:dyDescent="0.25">
      <c r="H175" s="44"/>
      <c r="I175" s="44"/>
      <c r="J175" s="44"/>
      <c r="K175" s="44"/>
      <c r="L175" s="44"/>
      <c r="M175" s="44"/>
      <c r="N175" s="44"/>
      <c r="O175" s="44"/>
      <c r="P175" s="44"/>
      <c r="Q175" s="44"/>
      <c r="R175" s="44"/>
      <c r="S175" s="44"/>
      <c r="T175" s="44"/>
      <c r="U175" s="44"/>
      <c r="V175" s="44"/>
    </row>
    <row r="176" spans="8:22" s="45" customFormat="1" x14ac:dyDescent="0.25">
      <c r="H176" s="44"/>
      <c r="I176" s="44"/>
      <c r="J176" s="44"/>
      <c r="K176" s="44"/>
      <c r="L176" s="44"/>
      <c r="M176" s="44"/>
      <c r="N176" s="44"/>
      <c r="O176" s="44"/>
      <c r="P176" s="44"/>
      <c r="Q176" s="44"/>
      <c r="R176" s="44"/>
      <c r="S176" s="44"/>
      <c r="T176" s="44"/>
      <c r="U176" s="44"/>
      <c r="V176" s="44"/>
    </row>
    <row r="177" spans="8:22" s="45" customFormat="1" x14ac:dyDescent="0.25">
      <c r="H177" s="44"/>
      <c r="I177" s="44"/>
      <c r="J177" s="44"/>
      <c r="K177" s="44"/>
      <c r="L177" s="44"/>
      <c r="M177" s="44"/>
      <c r="N177" s="44"/>
      <c r="O177" s="44"/>
      <c r="P177" s="44"/>
      <c r="Q177" s="44"/>
      <c r="R177" s="44"/>
      <c r="S177" s="44"/>
      <c r="T177" s="44"/>
      <c r="U177" s="44"/>
      <c r="V177" s="44"/>
    </row>
    <row r="178" spans="8:22" s="45" customFormat="1" x14ac:dyDescent="0.25">
      <c r="H178" s="44"/>
      <c r="I178" s="44"/>
      <c r="J178" s="44"/>
      <c r="K178" s="44"/>
      <c r="L178" s="44"/>
      <c r="M178" s="44"/>
      <c r="N178" s="44"/>
      <c r="O178" s="44"/>
      <c r="P178" s="44"/>
      <c r="Q178" s="44"/>
      <c r="R178" s="44"/>
      <c r="S178" s="44"/>
      <c r="T178" s="44"/>
      <c r="U178" s="44"/>
      <c r="V178" s="44"/>
    </row>
    <row r="179" spans="8:22" s="45" customFormat="1" x14ac:dyDescent="0.25">
      <c r="H179" s="44"/>
      <c r="I179" s="44"/>
      <c r="J179" s="44"/>
      <c r="K179" s="44"/>
      <c r="L179" s="44"/>
      <c r="M179" s="44"/>
      <c r="N179" s="44"/>
      <c r="O179" s="44"/>
      <c r="P179" s="44"/>
      <c r="Q179" s="44"/>
      <c r="R179" s="44"/>
      <c r="S179" s="44"/>
      <c r="T179" s="44"/>
      <c r="U179" s="44"/>
      <c r="V179" s="44"/>
    </row>
    <row r="180" spans="8:22" s="45" customFormat="1" x14ac:dyDescent="0.25">
      <c r="H180" s="44"/>
      <c r="I180" s="44"/>
      <c r="J180" s="44"/>
      <c r="K180" s="44"/>
      <c r="L180" s="44"/>
      <c r="M180" s="44"/>
      <c r="N180" s="44"/>
      <c r="O180" s="44"/>
      <c r="P180" s="44"/>
      <c r="Q180" s="44"/>
      <c r="R180" s="44"/>
      <c r="S180" s="44"/>
      <c r="T180" s="44"/>
      <c r="U180" s="44"/>
      <c r="V180" s="44"/>
    </row>
    <row r="181" spans="8:22" s="45" customFormat="1" x14ac:dyDescent="0.25">
      <c r="H181" s="44"/>
      <c r="I181" s="44"/>
      <c r="J181" s="44"/>
      <c r="K181" s="44"/>
      <c r="L181" s="44"/>
      <c r="M181" s="44"/>
      <c r="N181" s="44"/>
      <c r="O181" s="44"/>
      <c r="P181" s="44"/>
      <c r="Q181" s="44"/>
      <c r="R181" s="44"/>
      <c r="S181" s="44"/>
      <c r="T181" s="44"/>
      <c r="U181" s="44"/>
      <c r="V181" s="44"/>
    </row>
    <row r="182" spans="8:22" s="45" customFormat="1" x14ac:dyDescent="0.25">
      <c r="H182" s="44"/>
      <c r="I182" s="44"/>
      <c r="J182" s="44"/>
      <c r="K182" s="44"/>
      <c r="L182" s="44"/>
      <c r="M182" s="44"/>
      <c r="N182" s="44"/>
      <c r="O182" s="44"/>
      <c r="P182" s="44"/>
      <c r="Q182" s="44"/>
      <c r="R182" s="44"/>
      <c r="S182" s="44"/>
      <c r="T182" s="44"/>
      <c r="U182" s="44"/>
      <c r="V182" s="44"/>
    </row>
    <row r="183" spans="8:22" s="45" customFormat="1" x14ac:dyDescent="0.25">
      <c r="H183" s="44"/>
      <c r="I183" s="44"/>
      <c r="J183" s="44"/>
      <c r="K183" s="44"/>
      <c r="L183" s="44"/>
      <c r="M183" s="44"/>
      <c r="N183" s="44"/>
      <c r="O183" s="44"/>
      <c r="P183" s="44"/>
      <c r="Q183" s="44"/>
      <c r="R183" s="44"/>
      <c r="S183" s="44"/>
      <c r="T183" s="44"/>
      <c r="U183" s="44"/>
      <c r="V183" s="44"/>
    </row>
    <row r="184" spans="8:22" s="45" customFormat="1" x14ac:dyDescent="0.25">
      <c r="H184" s="44"/>
      <c r="I184" s="44"/>
      <c r="J184" s="44"/>
      <c r="K184" s="44"/>
      <c r="L184" s="44"/>
      <c r="M184" s="44"/>
      <c r="N184" s="44"/>
      <c r="O184" s="44"/>
      <c r="P184" s="44"/>
      <c r="Q184" s="44"/>
      <c r="R184" s="44"/>
      <c r="S184" s="44"/>
      <c r="T184" s="44"/>
      <c r="U184" s="44"/>
      <c r="V184" s="44"/>
    </row>
    <row r="185" spans="8:22" s="45" customFormat="1" x14ac:dyDescent="0.25">
      <c r="H185" s="44"/>
      <c r="I185" s="44"/>
      <c r="J185" s="44"/>
      <c r="K185" s="44"/>
      <c r="L185" s="44"/>
      <c r="M185" s="44"/>
      <c r="N185" s="44"/>
      <c r="O185" s="44"/>
      <c r="P185" s="44"/>
      <c r="Q185" s="44"/>
      <c r="R185" s="44"/>
      <c r="S185" s="44"/>
      <c r="T185" s="44"/>
      <c r="U185" s="44"/>
      <c r="V185" s="44"/>
    </row>
    <row r="186" spans="8:22" s="45" customFormat="1" x14ac:dyDescent="0.25">
      <c r="H186" s="44"/>
      <c r="I186" s="44"/>
      <c r="J186" s="44"/>
      <c r="K186" s="44"/>
      <c r="L186" s="44"/>
      <c r="M186" s="44"/>
      <c r="N186" s="44"/>
      <c r="O186" s="44"/>
      <c r="P186" s="44"/>
      <c r="Q186" s="44"/>
      <c r="R186" s="44"/>
      <c r="S186" s="44"/>
      <c r="T186" s="44"/>
      <c r="U186" s="44"/>
      <c r="V186" s="44"/>
    </row>
    <row r="187" spans="8:22" s="45" customFormat="1" x14ac:dyDescent="0.25">
      <c r="H187" s="44"/>
      <c r="I187" s="44"/>
      <c r="J187" s="44"/>
      <c r="K187" s="44"/>
      <c r="L187" s="44"/>
      <c r="M187" s="44"/>
      <c r="N187" s="44"/>
      <c r="O187" s="44"/>
      <c r="P187" s="44"/>
      <c r="Q187" s="44"/>
      <c r="R187" s="44"/>
      <c r="S187" s="44"/>
      <c r="T187" s="44"/>
      <c r="U187" s="44"/>
      <c r="V187" s="44"/>
    </row>
    <row r="188" spans="8:22" s="45" customFormat="1" x14ac:dyDescent="0.25">
      <c r="H188" s="44"/>
      <c r="I188" s="44"/>
      <c r="J188" s="44"/>
      <c r="K188" s="44"/>
      <c r="L188" s="44"/>
      <c r="M188" s="44"/>
      <c r="N188" s="44"/>
      <c r="O188" s="44"/>
      <c r="P188" s="44"/>
      <c r="Q188" s="44"/>
      <c r="R188" s="44"/>
      <c r="S188" s="44"/>
      <c r="T188" s="44"/>
      <c r="U188" s="44"/>
      <c r="V188" s="44"/>
    </row>
    <row r="189" spans="8:22" s="45" customFormat="1" x14ac:dyDescent="0.25">
      <c r="H189" s="44"/>
      <c r="I189" s="44"/>
      <c r="J189" s="44"/>
      <c r="K189" s="44"/>
      <c r="L189" s="44"/>
      <c r="M189" s="44"/>
      <c r="N189" s="44"/>
      <c r="O189" s="44"/>
      <c r="P189" s="44"/>
      <c r="Q189" s="44"/>
      <c r="R189" s="44"/>
      <c r="S189" s="44"/>
      <c r="T189" s="44"/>
      <c r="U189" s="44"/>
      <c r="V189" s="44"/>
    </row>
    <row r="190" spans="8:22" s="45" customFormat="1" x14ac:dyDescent="0.25">
      <c r="H190" s="44"/>
      <c r="I190" s="44"/>
      <c r="J190" s="44"/>
      <c r="K190" s="44"/>
      <c r="L190" s="44"/>
      <c r="M190" s="44"/>
      <c r="N190" s="44"/>
      <c r="O190" s="44"/>
      <c r="P190" s="44"/>
      <c r="Q190" s="44"/>
      <c r="R190" s="44"/>
      <c r="S190" s="44"/>
      <c r="T190" s="44"/>
      <c r="U190" s="44"/>
      <c r="V190" s="44"/>
    </row>
    <row r="191" spans="8:22" s="45" customFormat="1" x14ac:dyDescent="0.25">
      <c r="H191" s="44"/>
      <c r="I191" s="44"/>
      <c r="J191" s="44"/>
      <c r="K191" s="44"/>
      <c r="L191" s="44"/>
      <c r="M191" s="44"/>
      <c r="N191" s="44"/>
      <c r="O191" s="44"/>
      <c r="P191" s="44"/>
      <c r="Q191" s="44"/>
      <c r="R191" s="44"/>
      <c r="S191" s="44"/>
      <c r="T191" s="44"/>
      <c r="U191" s="44"/>
      <c r="V191" s="44"/>
    </row>
    <row r="192" spans="8:22" s="45" customFormat="1" x14ac:dyDescent="0.25">
      <c r="H192" s="44"/>
      <c r="I192" s="44"/>
      <c r="J192" s="44"/>
      <c r="K192" s="44"/>
      <c r="L192" s="44"/>
      <c r="M192" s="44"/>
      <c r="N192" s="44"/>
      <c r="O192" s="44"/>
      <c r="P192" s="44"/>
      <c r="Q192" s="44"/>
      <c r="R192" s="44"/>
      <c r="S192" s="44"/>
      <c r="T192" s="44"/>
      <c r="U192" s="44"/>
      <c r="V192" s="44"/>
    </row>
    <row r="193" spans="8:22" s="45" customFormat="1" x14ac:dyDescent="0.25">
      <c r="H193" s="44"/>
      <c r="I193" s="44"/>
      <c r="J193" s="44"/>
      <c r="K193" s="44"/>
      <c r="L193" s="44"/>
      <c r="M193" s="44"/>
      <c r="N193" s="44"/>
      <c r="O193" s="44"/>
      <c r="P193" s="44"/>
      <c r="Q193" s="44"/>
      <c r="R193" s="44"/>
      <c r="S193" s="44"/>
      <c r="T193" s="44"/>
      <c r="U193" s="44"/>
      <c r="V193" s="44"/>
    </row>
    <row r="194" spans="8:22" s="45" customFormat="1" x14ac:dyDescent="0.25">
      <c r="H194" s="44"/>
      <c r="I194" s="44"/>
      <c r="J194" s="44"/>
      <c r="K194" s="44"/>
      <c r="L194" s="44"/>
      <c r="M194" s="44"/>
      <c r="N194" s="44"/>
      <c r="O194" s="44"/>
      <c r="P194" s="44"/>
      <c r="Q194" s="44"/>
      <c r="R194" s="44"/>
      <c r="S194" s="44"/>
      <c r="T194" s="44"/>
      <c r="U194" s="44"/>
      <c r="V194" s="44"/>
    </row>
    <row r="195" spans="8:22" s="45" customFormat="1" x14ac:dyDescent="0.25">
      <c r="H195" s="44"/>
      <c r="I195" s="44"/>
      <c r="J195" s="44"/>
      <c r="K195" s="44"/>
      <c r="L195" s="44"/>
      <c r="M195" s="44"/>
      <c r="N195" s="44"/>
      <c r="O195" s="44"/>
      <c r="P195" s="44"/>
      <c r="Q195" s="44"/>
      <c r="R195" s="44"/>
      <c r="S195" s="44"/>
      <c r="T195" s="44"/>
      <c r="U195" s="44"/>
      <c r="V195" s="44"/>
    </row>
    <row r="196" spans="8:22" s="45" customFormat="1" x14ac:dyDescent="0.25">
      <c r="H196" s="44"/>
      <c r="I196" s="44"/>
      <c r="J196" s="44"/>
      <c r="K196" s="44"/>
      <c r="L196" s="44"/>
      <c r="M196" s="44"/>
      <c r="N196" s="44"/>
      <c r="O196" s="44"/>
      <c r="P196" s="44"/>
      <c r="Q196" s="44"/>
      <c r="R196" s="44"/>
      <c r="S196" s="44"/>
      <c r="T196" s="44"/>
      <c r="U196" s="44"/>
      <c r="V196" s="44"/>
    </row>
    <row r="197" spans="8:22" s="45" customFormat="1" x14ac:dyDescent="0.25">
      <c r="H197" s="44"/>
      <c r="I197" s="44"/>
      <c r="J197" s="44"/>
      <c r="K197" s="44"/>
      <c r="L197" s="44"/>
      <c r="M197" s="44"/>
      <c r="N197" s="44"/>
      <c r="O197" s="44"/>
      <c r="P197" s="44"/>
      <c r="Q197" s="44"/>
      <c r="R197" s="44"/>
      <c r="S197" s="44"/>
      <c r="T197" s="44"/>
      <c r="U197" s="44"/>
      <c r="V197" s="44"/>
    </row>
    <row r="198" spans="8:22" s="45" customFormat="1" x14ac:dyDescent="0.25">
      <c r="H198" s="44"/>
      <c r="I198" s="44"/>
      <c r="J198" s="44"/>
      <c r="K198" s="44"/>
      <c r="L198" s="44"/>
      <c r="M198" s="44"/>
      <c r="N198" s="44"/>
      <c r="O198" s="44"/>
      <c r="P198" s="44"/>
      <c r="Q198" s="44"/>
      <c r="R198" s="44"/>
      <c r="S198" s="44"/>
      <c r="T198" s="44"/>
      <c r="U198" s="44"/>
      <c r="V198" s="44"/>
    </row>
    <row r="199" spans="8:22" s="45" customFormat="1" x14ac:dyDescent="0.25">
      <c r="H199" s="44"/>
      <c r="I199" s="44"/>
      <c r="J199" s="44"/>
      <c r="K199" s="44"/>
      <c r="L199" s="44"/>
      <c r="M199" s="44"/>
      <c r="N199" s="44"/>
      <c r="O199" s="44"/>
      <c r="P199" s="44"/>
      <c r="Q199" s="44"/>
      <c r="R199" s="44"/>
      <c r="S199" s="44"/>
      <c r="T199" s="44"/>
      <c r="U199" s="44"/>
      <c r="V199" s="44"/>
    </row>
    <row r="200" spans="8:22" s="45" customFormat="1" x14ac:dyDescent="0.25">
      <c r="H200" s="44"/>
      <c r="I200" s="44"/>
      <c r="J200" s="44"/>
      <c r="K200" s="44"/>
      <c r="L200" s="44"/>
      <c r="M200" s="44"/>
      <c r="N200" s="44"/>
      <c r="O200" s="44"/>
      <c r="P200" s="44"/>
      <c r="Q200" s="44"/>
      <c r="R200" s="44"/>
      <c r="S200" s="44"/>
      <c r="T200" s="44"/>
      <c r="U200" s="44"/>
      <c r="V200" s="44"/>
    </row>
    <row r="201" spans="8:22" s="45" customFormat="1" x14ac:dyDescent="0.25">
      <c r="H201" s="44"/>
      <c r="I201" s="44"/>
      <c r="J201" s="44"/>
      <c r="K201" s="44"/>
      <c r="L201" s="44"/>
      <c r="M201" s="44"/>
      <c r="N201" s="44"/>
      <c r="O201" s="44"/>
      <c r="P201" s="44"/>
      <c r="Q201" s="44"/>
      <c r="R201" s="44"/>
      <c r="S201" s="44"/>
      <c r="T201" s="44"/>
      <c r="U201" s="44"/>
      <c r="V201" s="44"/>
    </row>
    <row r="202" spans="8:22" s="45" customFormat="1" x14ac:dyDescent="0.25">
      <c r="H202" s="44"/>
      <c r="I202" s="44"/>
      <c r="J202" s="44"/>
      <c r="K202" s="44"/>
      <c r="L202" s="44"/>
      <c r="M202" s="44"/>
      <c r="N202" s="44"/>
      <c r="O202" s="44"/>
      <c r="P202" s="44"/>
      <c r="Q202" s="44"/>
      <c r="R202" s="44"/>
      <c r="S202" s="44"/>
      <c r="T202" s="44"/>
      <c r="U202" s="44"/>
      <c r="V202" s="44"/>
    </row>
    <row r="203" spans="8:22" s="45" customFormat="1" x14ac:dyDescent="0.25">
      <c r="H203" s="44"/>
      <c r="I203" s="44"/>
      <c r="J203" s="44"/>
      <c r="K203" s="44"/>
      <c r="L203" s="44"/>
      <c r="M203" s="44"/>
      <c r="N203" s="44"/>
      <c r="O203" s="44"/>
      <c r="P203" s="44"/>
      <c r="Q203" s="44"/>
      <c r="R203" s="44"/>
      <c r="S203" s="44"/>
      <c r="T203" s="44"/>
      <c r="U203" s="44"/>
      <c r="V203" s="44"/>
    </row>
    <row r="204" spans="8:22" s="45" customFormat="1" x14ac:dyDescent="0.25">
      <c r="H204" s="44"/>
      <c r="I204" s="44"/>
      <c r="J204" s="44"/>
      <c r="K204" s="44"/>
      <c r="L204" s="44"/>
      <c r="M204" s="44"/>
      <c r="N204" s="44"/>
      <c r="O204" s="44"/>
      <c r="P204" s="44"/>
      <c r="Q204" s="44"/>
      <c r="R204" s="44"/>
      <c r="S204" s="44"/>
      <c r="T204" s="44"/>
      <c r="U204" s="44"/>
      <c r="V204" s="44"/>
    </row>
    <row r="205" spans="8:22" s="45" customFormat="1" x14ac:dyDescent="0.25">
      <c r="H205" s="44"/>
      <c r="I205" s="44"/>
      <c r="J205" s="44"/>
      <c r="K205" s="44"/>
      <c r="L205" s="44"/>
      <c r="M205" s="44"/>
      <c r="N205" s="44"/>
      <c r="O205" s="44"/>
      <c r="P205" s="44"/>
      <c r="Q205" s="44"/>
      <c r="R205" s="44"/>
      <c r="S205" s="44"/>
      <c r="T205" s="44"/>
      <c r="U205" s="44"/>
      <c r="V205" s="44"/>
    </row>
    <row r="206" spans="8:22" s="45" customFormat="1" x14ac:dyDescent="0.25">
      <c r="H206" s="44"/>
      <c r="I206" s="44"/>
      <c r="J206" s="44"/>
      <c r="K206" s="44"/>
      <c r="L206" s="44"/>
      <c r="M206" s="44"/>
      <c r="N206" s="44"/>
      <c r="O206" s="44"/>
      <c r="P206" s="44"/>
      <c r="Q206" s="44"/>
      <c r="R206" s="44"/>
      <c r="S206" s="44"/>
      <c r="T206" s="44"/>
      <c r="U206" s="44"/>
      <c r="V206" s="44"/>
    </row>
    <row r="207" spans="8:22" s="45" customFormat="1" x14ac:dyDescent="0.25">
      <c r="H207" s="44"/>
      <c r="I207" s="44"/>
      <c r="J207" s="44"/>
      <c r="K207" s="44"/>
      <c r="L207" s="44"/>
      <c r="M207" s="44"/>
      <c r="N207" s="44"/>
      <c r="O207" s="44"/>
      <c r="P207" s="44"/>
      <c r="Q207" s="44"/>
      <c r="R207" s="44"/>
      <c r="S207" s="44"/>
      <c r="T207" s="44"/>
      <c r="U207" s="44"/>
      <c r="V207" s="44"/>
    </row>
    <row r="208" spans="8:22" s="45" customFormat="1" x14ac:dyDescent="0.25">
      <c r="H208" s="44"/>
      <c r="I208" s="44"/>
      <c r="J208" s="44"/>
      <c r="K208" s="44"/>
      <c r="L208" s="44"/>
      <c r="M208" s="44"/>
      <c r="N208" s="44"/>
      <c r="O208" s="44"/>
      <c r="P208" s="44"/>
      <c r="Q208" s="44"/>
      <c r="R208" s="44"/>
      <c r="S208" s="44"/>
      <c r="T208" s="44"/>
      <c r="U208" s="44"/>
      <c r="V208" s="44"/>
    </row>
    <row r="209" spans="8:22" s="45" customFormat="1" x14ac:dyDescent="0.25">
      <c r="H209" s="44"/>
      <c r="I209" s="44"/>
      <c r="J209" s="44"/>
      <c r="K209" s="44"/>
      <c r="L209" s="44"/>
      <c r="M209" s="44"/>
      <c r="N209" s="44"/>
      <c r="O209" s="44"/>
      <c r="P209" s="44"/>
      <c r="Q209" s="44"/>
      <c r="R209" s="44"/>
      <c r="S209" s="44"/>
      <c r="T209" s="44"/>
      <c r="U209" s="44"/>
      <c r="V209" s="44"/>
    </row>
    <row r="210" spans="8:22" s="45" customFormat="1" x14ac:dyDescent="0.25">
      <c r="H210" s="44"/>
      <c r="I210" s="44"/>
      <c r="J210" s="44"/>
      <c r="K210" s="44"/>
      <c r="L210" s="44"/>
      <c r="M210" s="44"/>
      <c r="N210" s="44"/>
      <c r="O210" s="44"/>
      <c r="P210" s="44"/>
      <c r="Q210" s="44"/>
      <c r="R210" s="44"/>
      <c r="S210" s="44"/>
      <c r="T210" s="44"/>
      <c r="U210" s="44"/>
      <c r="V210" s="44"/>
    </row>
    <row r="211" spans="8:22" s="45" customFormat="1" x14ac:dyDescent="0.25">
      <c r="H211" s="44"/>
      <c r="I211" s="44"/>
      <c r="J211" s="44"/>
      <c r="K211" s="44"/>
      <c r="L211" s="44"/>
      <c r="M211" s="44"/>
      <c r="N211" s="44"/>
      <c r="O211" s="44"/>
      <c r="P211" s="44"/>
      <c r="Q211" s="44"/>
      <c r="R211" s="44"/>
      <c r="S211" s="44"/>
      <c r="T211" s="44"/>
      <c r="U211" s="44"/>
      <c r="V211" s="44"/>
    </row>
    <row r="212" spans="8:22" s="45" customFormat="1" x14ac:dyDescent="0.25">
      <c r="H212" s="44"/>
      <c r="I212" s="44"/>
      <c r="J212" s="44"/>
      <c r="K212" s="44"/>
      <c r="L212" s="44"/>
      <c r="M212" s="44"/>
      <c r="N212" s="44"/>
      <c r="O212" s="44"/>
      <c r="P212" s="44"/>
      <c r="Q212" s="44"/>
      <c r="R212" s="44"/>
      <c r="S212" s="44"/>
      <c r="T212" s="44"/>
      <c r="U212" s="44"/>
      <c r="V212" s="44"/>
    </row>
    <row r="213" spans="8:22" s="45" customFormat="1" x14ac:dyDescent="0.25">
      <c r="H213" s="44"/>
      <c r="I213" s="44"/>
      <c r="J213" s="44"/>
      <c r="K213" s="44"/>
      <c r="L213" s="44"/>
      <c r="M213" s="44"/>
      <c r="N213" s="44"/>
      <c r="O213" s="44"/>
      <c r="P213" s="44"/>
      <c r="Q213" s="44"/>
      <c r="R213" s="44"/>
      <c r="S213" s="44"/>
      <c r="T213" s="44"/>
      <c r="U213" s="44"/>
      <c r="V213" s="44"/>
    </row>
    <row r="214" spans="8:22" s="45" customFormat="1" x14ac:dyDescent="0.25">
      <c r="H214" s="44"/>
      <c r="I214" s="44"/>
      <c r="J214" s="44"/>
      <c r="K214" s="44"/>
      <c r="L214" s="44"/>
      <c r="M214" s="44"/>
      <c r="N214" s="44"/>
      <c r="O214" s="44"/>
      <c r="P214" s="44"/>
      <c r="Q214" s="44"/>
      <c r="R214" s="44"/>
      <c r="S214" s="44"/>
      <c r="T214" s="44"/>
      <c r="U214" s="44"/>
      <c r="V214" s="44"/>
    </row>
    <row r="215" spans="8:22" s="45" customFormat="1" x14ac:dyDescent="0.25">
      <c r="H215" s="44"/>
      <c r="I215" s="44"/>
      <c r="J215" s="44"/>
      <c r="K215" s="44"/>
      <c r="L215" s="44"/>
      <c r="M215" s="44"/>
      <c r="N215" s="44"/>
      <c r="O215" s="44"/>
      <c r="P215" s="44"/>
      <c r="Q215" s="44"/>
      <c r="R215" s="44"/>
      <c r="S215" s="44"/>
      <c r="T215" s="44"/>
      <c r="U215" s="44"/>
      <c r="V215" s="44"/>
    </row>
    <row r="216" spans="8:22" s="45" customFormat="1" x14ac:dyDescent="0.25">
      <c r="H216" s="44"/>
      <c r="I216" s="44"/>
      <c r="J216" s="44"/>
      <c r="K216" s="44"/>
      <c r="L216" s="44"/>
      <c r="M216" s="44"/>
      <c r="N216" s="44"/>
      <c r="O216" s="44"/>
      <c r="P216" s="44"/>
      <c r="Q216" s="44"/>
      <c r="R216" s="44"/>
      <c r="S216" s="44"/>
      <c r="T216" s="44"/>
      <c r="U216" s="44"/>
      <c r="V216" s="44"/>
    </row>
    <row r="217" spans="8:22" s="45" customFormat="1" x14ac:dyDescent="0.25">
      <c r="H217" s="44"/>
      <c r="I217" s="44"/>
      <c r="J217" s="44"/>
      <c r="K217" s="44"/>
      <c r="L217" s="44"/>
      <c r="M217" s="44"/>
      <c r="N217" s="44"/>
      <c r="O217" s="44"/>
      <c r="P217" s="44"/>
      <c r="Q217" s="44"/>
      <c r="R217" s="44"/>
      <c r="S217" s="44"/>
      <c r="T217" s="44"/>
      <c r="U217" s="44"/>
      <c r="V217" s="44"/>
    </row>
    <row r="218" spans="8:22" s="45" customFormat="1" x14ac:dyDescent="0.25">
      <c r="H218" s="44"/>
      <c r="I218" s="44"/>
      <c r="J218" s="44"/>
      <c r="K218" s="44"/>
      <c r="L218" s="44"/>
      <c r="M218" s="44"/>
      <c r="N218" s="44"/>
      <c r="O218" s="44"/>
      <c r="P218" s="44"/>
      <c r="Q218" s="44"/>
      <c r="R218" s="44"/>
      <c r="S218" s="44"/>
      <c r="T218" s="44"/>
      <c r="U218" s="44"/>
      <c r="V218" s="44"/>
    </row>
    <row r="219" spans="8:22" s="45" customFormat="1" x14ac:dyDescent="0.25">
      <c r="H219" s="44"/>
      <c r="I219" s="44"/>
      <c r="J219" s="44"/>
      <c r="K219" s="44"/>
      <c r="L219" s="44"/>
      <c r="M219" s="44"/>
      <c r="N219" s="44"/>
      <c r="O219" s="44"/>
      <c r="P219" s="44"/>
      <c r="Q219" s="44"/>
      <c r="R219" s="44"/>
      <c r="S219" s="44"/>
      <c r="T219" s="44"/>
      <c r="U219" s="44"/>
      <c r="V219" s="44"/>
    </row>
    <row r="220" spans="8:22" s="45" customFormat="1" x14ac:dyDescent="0.25">
      <c r="H220" s="44"/>
      <c r="I220" s="44"/>
      <c r="J220" s="44"/>
      <c r="K220" s="44"/>
      <c r="L220" s="44"/>
      <c r="M220" s="44"/>
      <c r="N220" s="44"/>
      <c r="O220" s="44"/>
      <c r="P220" s="44"/>
      <c r="Q220" s="44"/>
      <c r="R220" s="44"/>
      <c r="S220" s="44"/>
      <c r="T220" s="44"/>
      <c r="U220" s="44"/>
      <c r="V220" s="44"/>
    </row>
    <row r="221" spans="8:22" s="45" customFormat="1" x14ac:dyDescent="0.25">
      <c r="H221" s="44"/>
      <c r="I221" s="44"/>
      <c r="J221" s="44"/>
      <c r="K221" s="44"/>
      <c r="L221" s="44"/>
      <c r="M221" s="44"/>
      <c r="N221" s="44"/>
      <c r="O221" s="44"/>
      <c r="P221" s="44"/>
      <c r="Q221" s="44"/>
      <c r="R221" s="44"/>
      <c r="S221" s="44"/>
      <c r="T221" s="44"/>
      <c r="U221" s="44"/>
      <c r="V221" s="44"/>
    </row>
    <row r="222" spans="8:22" s="45" customFormat="1" x14ac:dyDescent="0.25">
      <c r="H222" s="44"/>
      <c r="I222" s="44"/>
      <c r="J222" s="44"/>
      <c r="K222" s="44"/>
      <c r="L222" s="44"/>
      <c r="M222" s="44"/>
      <c r="N222" s="44"/>
      <c r="O222" s="44"/>
      <c r="P222" s="44"/>
      <c r="Q222" s="44"/>
      <c r="R222" s="44"/>
      <c r="S222" s="44"/>
      <c r="T222" s="44"/>
      <c r="U222" s="44"/>
      <c r="V222" s="44"/>
    </row>
    <row r="223" spans="8:22" s="45" customFormat="1" x14ac:dyDescent="0.25">
      <c r="H223" s="44"/>
      <c r="I223" s="44"/>
      <c r="J223" s="44"/>
      <c r="K223" s="44"/>
      <c r="L223" s="44"/>
      <c r="M223" s="44"/>
      <c r="N223" s="44"/>
      <c r="O223" s="44"/>
      <c r="P223" s="44"/>
      <c r="Q223" s="44"/>
      <c r="R223" s="44"/>
      <c r="S223" s="44"/>
      <c r="T223" s="44"/>
      <c r="U223" s="44"/>
      <c r="V223" s="44"/>
    </row>
    <row r="224" spans="8:22" s="45" customFormat="1" x14ac:dyDescent="0.25">
      <c r="H224" s="44"/>
      <c r="I224" s="44"/>
      <c r="J224" s="44"/>
      <c r="K224" s="44"/>
      <c r="L224" s="44"/>
      <c r="M224" s="44"/>
      <c r="N224" s="44"/>
      <c r="O224" s="44"/>
      <c r="P224" s="44"/>
      <c r="Q224" s="44"/>
      <c r="R224" s="44"/>
      <c r="S224" s="44"/>
      <c r="T224" s="44"/>
      <c r="U224" s="44"/>
      <c r="V224" s="44"/>
    </row>
    <row r="225" spans="8:22" s="45" customFormat="1" x14ac:dyDescent="0.25">
      <c r="H225" s="44"/>
      <c r="I225" s="44"/>
      <c r="J225" s="44"/>
      <c r="K225" s="44"/>
      <c r="L225" s="44"/>
      <c r="M225" s="44"/>
      <c r="N225" s="44"/>
      <c r="O225" s="44"/>
      <c r="P225" s="44"/>
      <c r="Q225" s="44"/>
      <c r="R225" s="44"/>
      <c r="S225" s="44"/>
      <c r="T225" s="44"/>
      <c r="U225" s="44"/>
      <c r="V225" s="44"/>
    </row>
    <row r="226" spans="8:22" s="45" customFormat="1" x14ac:dyDescent="0.25">
      <c r="H226" s="44"/>
      <c r="I226" s="44"/>
      <c r="J226" s="44"/>
      <c r="K226" s="44"/>
      <c r="L226" s="44"/>
      <c r="M226" s="44"/>
      <c r="N226" s="44"/>
      <c r="O226" s="44"/>
      <c r="P226" s="44"/>
      <c r="Q226" s="44"/>
      <c r="R226" s="44"/>
      <c r="S226" s="44"/>
      <c r="T226" s="44"/>
      <c r="U226" s="44"/>
      <c r="V226" s="44"/>
    </row>
    <row r="227" spans="8:22" s="45" customFormat="1" x14ac:dyDescent="0.25">
      <c r="H227" s="44"/>
      <c r="I227" s="44"/>
      <c r="J227" s="44"/>
      <c r="K227" s="44"/>
      <c r="L227" s="44"/>
      <c r="M227" s="44"/>
      <c r="N227" s="44"/>
      <c r="O227" s="44"/>
      <c r="P227" s="44"/>
      <c r="Q227" s="44"/>
      <c r="R227" s="44"/>
      <c r="S227" s="44"/>
      <c r="T227" s="44"/>
      <c r="U227" s="44"/>
      <c r="V227" s="44"/>
    </row>
    <row r="228" spans="8:22" s="45" customFormat="1" x14ac:dyDescent="0.25">
      <c r="H228" s="44"/>
      <c r="I228" s="44"/>
      <c r="J228" s="44"/>
      <c r="K228" s="44"/>
      <c r="L228" s="44"/>
      <c r="M228" s="44"/>
      <c r="N228" s="44"/>
      <c r="O228" s="44"/>
      <c r="P228" s="44"/>
      <c r="Q228" s="44"/>
      <c r="R228" s="44"/>
      <c r="S228" s="44"/>
      <c r="T228" s="44"/>
      <c r="U228" s="44"/>
      <c r="V228" s="44"/>
    </row>
    <row r="229" spans="8:22" s="45" customFormat="1" x14ac:dyDescent="0.25">
      <c r="H229" s="44"/>
      <c r="I229" s="44"/>
      <c r="J229" s="44"/>
      <c r="K229" s="44"/>
      <c r="L229" s="44"/>
      <c r="M229" s="44"/>
      <c r="N229" s="44"/>
      <c r="O229" s="44"/>
      <c r="P229" s="44"/>
      <c r="Q229" s="44"/>
      <c r="R229" s="44"/>
      <c r="S229" s="44"/>
      <c r="T229" s="44"/>
      <c r="U229" s="44"/>
      <c r="V229" s="44"/>
    </row>
    <row r="230" spans="8:22" s="45" customFormat="1" x14ac:dyDescent="0.25">
      <c r="H230" s="44"/>
      <c r="I230" s="44"/>
      <c r="J230" s="44"/>
      <c r="K230" s="44"/>
      <c r="L230" s="44"/>
      <c r="M230" s="44"/>
      <c r="N230" s="44"/>
      <c r="O230" s="44"/>
      <c r="P230" s="44"/>
      <c r="Q230" s="44"/>
      <c r="R230" s="44"/>
      <c r="S230" s="44"/>
      <c r="T230" s="44"/>
      <c r="U230" s="44"/>
      <c r="V230" s="44"/>
    </row>
    <row r="231" spans="8:22" s="45" customFormat="1" x14ac:dyDescent="0.25">
      <c r="H231" s="44"/>
      <c r="I231" s="44"/>
      <c r="J231" s="44"/>
      <c r="K231" s="44"/>
      <c r="L231" s="44"/>
      <c r="M231" s="44"/>
      <c r="N231" s="44"/>
      <c r="O231" s="44"/>
      <c r="P231" s="44"/>
      <c r="Q231" s="44"/>
      <c r="R231" s="44"/>
      <c r="S231" s="44"/>
      <c r="T231" s="44"/>
      <c r="U231" s="44"/>
      <c r="V231" s="44"/>
    </row>
    <row r="232" spans="8:22" s="45" customFormat="1" x14ac:dyDescent="0.25">
      <c r="H232" s="44"/>
      <c r="I232" s="44"/>
      <c r="J232" s="44"/>
      <c r="K232" s="44"/>
      <c r="L232" s="44"/>
      <c r="M232" s="44"/>
      <c r="N232" s="44"/>
      <c r="O232" s="44"/>
      <c r="P232" s="44"/>
      <c r="Q232" s="44"/>
      <c r="R232" s="44"/>
      <c r="S232" s="44"/>
      <c r="T232" s="44"/>
      <c r="U232" s="44"/>
      <c r="V232" s="44"/>
    </row>
    <row r="233" spans="8:22" s="45" customFormat="1" x14ac:dyDescent="0.25">
      <c r="H233" s="44"/>
      <c r="I233" s="44"/>
      <c r="J233" s="44"/>
      <c r="K233" s="44"/>
      <c r="L233" s="44"/>
      <c r="M233" s="44"/>
      <c r="N233" s="44"/>
      <c r="O233" s="44"/>
      <c r="P233" s="44"/>
      <c r="Q233" s="44"/>
      <c r="R233" s="44"/>
      <c r="S233" s="44"/>
      <c r="T233" s="44"/>
      <c r="U233" s="44"/>
      <c r="V233" s="44"/>
    </row>
    <row r="234" spans="8:22" s="45" customFormat="1" x14ac:dyDescent="0.25">
      <c r="H234" s="44"/>
      <c r="I234" s="44"/>
      <c r="J234" s="44"/>
      <c r="K234" s="44"/>
      <c r="L234" s="44"/>
      <c r="M234" s="44"/>
      <c r="N234" s="44"/>
      <c r="O234" s="44"/>
      <c r="P234" s="44"/>
      <c r="Q234" s="44"/>
      <c r="R234" s="44"/>
      <c r="S234" s="44"/>
      <c r="T234" s="44"/>
      <c r="U234" s="44"/>
      <c r="V234" s="44"/>
    </row>
    <row r="235" spans="8:22" s="45" customFormat="1" x14ac:dyDescent="0.25">
      <c r="H235" s="44"/>
      <c r="I235" s="44"/>
      <c r="J235" s="44"/>
      <c r="K235" s="44"/>
      <c r="L235" s="44"/>
      <c r="M235" s="44"/>
      <c r="N235" s="44"/>
      <c r="O235" s="44"/>
      <c r="P235" s="44"/>
      <c r="Q235" s="44"/>
      <c r="R235" s="44"/>
      <c r="S235" s="44"/>
      <c r="T235" s="44"/>
      <c r="U235" s="44"/>
      <c r="V235" s="44"/>
    </row>
    <row r="236" spans="8:22" s="45" customFormat="1" x14ac:dyDescent="0.25">
      <c r="H236" s="44"/>
      <c r="I236" s="44"/>
      <c r="J236" s="44"/>
      <c r="K236" s="44"/>
      <c r="L236" s="44"/>
      <c r="M236" s="44"/>
      <c r="N236" s="44"/>
      <c r="O236" s="44"/>
      <c r="P236" s="44"/>
      <c r="Q236" s="44"/>
      <c r="R236" s="44"/>
      <c r="S236" s="44"/>
      <c r="T236" s="44"/>
      <c r="U236" s="44"/>
      <c r="V236" s="44"/>
    </row>
    <row r="237" spans="8:22" s="45" customFormat="1" x14ac:dyDescent="0.25">
      <c r="H237" s="44"/>
      <c r="I237" s="44"/>
      <c r="J237" s="44"/>
      <c r="K237" s="44"/>
      <c r="L237" s="44"/>
      <c r="M237" s="44"/>
      <c r="N237" s="44"/>
      <c r="O237" s="44"/>
      <c r="P237" s="44"/>
      <c r="Q237" s="44"/>
      <c r="R237" s="44"/>
      <c r="S237" s="44"/>
      <c r="T237" s="44"/>
      <c r="U237" s="44"/>
      <c r="V237" s="44"/>
    </row>
    <row r="238" spans="8:22" s="45" customFormat="1" x14ac:dyDescent="0.25">
      <c r="H238" s="44"/>
      <c r="I238" s="44"/>
      <c r="J238" s="44"/>
      <c r="K238" s="44"/>
      <c r="L238" s="44"/>
      <c r="M238" s="44"/>
      <c r="N238" s="44"/>
      <c r="O238" s="44"/>
      <c r="P238" s="44"/>
      <c r="Q238" s="44"/>
      <c r="R238" s="44"/>
      <c r="S238" s="44"/>
      <c r="T238" s="44"/>
      <c r="U238" s="44"/>
      <c r="V238" s="44"/>
    </row>
    <row r="239" spans="8:22" s="45" customFormat="1" x14ac:dyDescent="0.25">
      <c r="H239" s="44"/>
      <c r="I239" s="44"/>
      <c r="J239" s="44"/>
      <c r="K239" s="44"/>
      <c r="L239" s="44"/>
      <c r="M239" s="44"/>
      <c r="N239" s="44"/>
      <c r="O239" s="44"/>
      <c r="P239" s="44"/>
      <c r="Q239" s="44"/>
      <c r="R239" s="44"/>
      <c r="S239" s="44"/>
      <c r="T239" s="44"/>
      <c r="U239" s="44"/>
      <c r="V239" s="44"/>
    </row>
    <row r="240" spans="8:22" s="45" customFormat="1" x14ac:dyDescent="0.25">
      <c r="H240" s="44"/>
      <c r="I240" s="44"/>
      <c r="J240" s="44"/>
      <c r="K240" s="44"/>
      <c r="L240" s="44"/>
      <c r="M240" s="44"/>
      <c r="N240" s="44"/>
      <c r="O240" s="44"/>
      <c r="P240" s="44"/>
      <c r="Q240" s="44"/>
      <c r="R240" s="44"/>
      <c r="S240" s="44"/>
      <c r="T240" s="44"/>
      <c r="U240" s="44"/>
      <c r="V240" s="44"/>
    </row>
    <row r="241" spans="8:22" s="45" customFormat="1" x14ac:dyDescent="0.25">
      <c r="H241" s="44"/>
      <c r="I241" s="44"/>
      <c r="J241" s="44"/>
      <c r="K241" s="44"/>
      <c r="L241" s="44"/>
      <c r="M241" s="44"/>
      <c r="N241" s="44"/>
      <c r="O241" s="44"/>
      <c r="P241" s="44"/>
      <c r="Q241" s="44"/>
      <c r="R241" s="44"/>
      <c r="S241" s="44"/>
      <c r="T241" s="44"/>
      <c r="U241" s="44"/>
      <c r="V241" s="44"/>
    </row>
    <row r="242" spans="8:22" s="45" customFormat="1" x14ac:dyDescent="0.25">
      <c r="H242" s="44"/>
      <c r="I242" s="44"/>
      <c r="J242" s="44"/>
      <c r="K242" s="44"/>
      <c r="L242" s="44"/>
      <c r="M242" s="44"/>
      <c r="N242" s="44"/>
      <c r="O242" s="44"/>
      <c r="P242" s="44"/>
      <c r="Q242" s="44"/>
      <c r="R242" s="44"/>
      <c r="S242" s="44"/>
      <c r="T242" s="44"/>
      <c r="U242" s="44"/>
      <c r="V242" s="44"/>
    </row>
    <row r="243" spans="8:22" s="45" customFormat="1" x14ac:dyDescent="0.25">
      <c r="H243" s="44"/>
      <c r="I243" s="44"/>
      <c r="J243" s="44"/>
      <c r="K243" s="44"/>
      <c r="L243" s="44"/>
      <c r="M243" s="44"/>
      <c r="N243" s="44"/>
      <c r="O243" s="44"/>
      <c r="P243" s="44"/>
      <c r="Q243" s="44"/>
      <c r="R243" s="44"/>
      <c r="S243" s="44"/>
      <c r="T243" s="44"/>
      <c r="U243" s="44"/>
      <c r="V243" s="44"/>
    </row>
    <row r="244" spans="8:22" s="45" customFormat="1" x14ac:dyDescent="0.25">
      <c r="H244" s="44"/>
      <c r="I244" s="44"/>
      <c r="J244" s="44"/>
      <c r="K244" s="44"/>
      <c r="L244" s="44"/>
      <c r="M244" s="44"/>
      <c r="N244" s="44"/>
      <c r="O244" s="44"/>
      <c r="P244" s="44"/>
      <c r="Q244" s="44"/>
      <c r="R244" s="44"/>
      <c r="S244" s="44"/>
      <c r="T244" s="44"/>
      <c r="U244" s="44"/>
      <c r="V244" s="44"/>
    </row>
    <row r="245" spans="8:22" s="45" customFormat="1" x14ac:dyDescent="0.25">
      <c r="H245" s="44"/>
      <c r="I245" s="44"/>
      <c r="J245" s="44"/>
      <c r="K245" s="44"/>
      <c r="L245" s="44"/>
      <c r="M245" s="44"/>
      <c r="N245" s="44"/>
      <c r="O245" s="44"/>
      <c r="P245" s="44"/>
      <c r="Q245" s="44"/>
      <c r="R245" s="44"/>
      <c r="S245" s="44"/>
      <c r="T245" s="44"/>
      <c r="U245" s="44"/>
      <c r="V245" s="44"/>
    </row>
    <row r="246" spans="8:22" s="45" customFormat="1" x14ac:dyDescent="0.25">
      <c r="H246" s="44"/>
      <c r="I246" s="44"/>
      <c r="J246" s="44"/>
      <c r="K246" s="44"/>
      <c r="L246" s="44"/>
      <c r="M246" s="44"/>
      <c r="N246" s="44"/>
      <c r="O246" s="44"/>
      <c r="P246" s="44"/>
      <c r="Q246" s="44"/>
      <c r="R246" s="44"/>
      <c r="S246" s="44"/>
      <c r="T246" s="44"/>
      <c r="U246" s="44"/>
      <c r="V246" s="44"/>
    </row>
    <row r="247" spans="8:22" s="45" customFormat="1" x14ac:dyDescent="0.25">
      <c r="H247" s="44"/>
      <c r="I247" s="44"/>
      <c r="J247" s="44"/>
      <c r="K247" s="44"/>
      <c r="L247" s="44"/>
      <c r="M247" s="44"/>
      <c r="N247" s="44"/>
      <c r="O247" s="44"/>
      <c r="P247" s="44"/>
      <c r="Q247" s="44"/>
      <c r="R247" s="44"/>
      <c r="S247" s="44"/>
      <c r="T247" s="44"/>
      <c r="U247" s="44"/>
      <c r="V247" s="44"/>
    </row>
    <row r="248" spans="8:22" s="45" customFormat="1" x14ac:dyDescent="0.25">
      <c r="H248" s="44"/>
      <c r="I248" s="44"/>
      <c r="J248" s="44"/>
      <c r="K248" s="44"/>
      <c r="L248" s="44"/>
      <c r="M248" s="44"/>
      <c r="N248" s="44"/>
      <c r="O248" s="44"/>
      <c r="P248" s="44"/>
      <c r="Q248" s="44"/>
      <c r="R248" s="44"/>
      <c r="S248" s="44"/>
      <c r="T248" s="44"/>
      <c r="U248" s="44"/>
      <c r="V248" s="44"/>
    </row>
    <row r="249" spans="8:22" s="45" customFormat="1" x14ac:dyDescent="0.25">
      <c r="H249" s="44"/>
      <c r="I249" s="44"/>
      <c r="J249" s="44"/>
      <c r="K249" s="44"/>
      <c r="L249" s="44"/>
      <c r="M249" s="44"/>
      <c r="N249" s="44"/>
      <c r="O249" s="44"/>
      <c r="P249" s="44"/>
      <c r="Q249" s="44"/>
      <c r="R249" s="44"/>
      <c r="S249" s="44"/>
      <c r="T249" s="44"/>
      <c r="U249" s="44"/>
      <c r="V249" s="44"/>
    </row>
    <row r="250" spans="8:22" s="45" customFormat="1" x14ac:dyDescent="0.25">
      <c r="H250" s="44"/>
      <c r="I250" s="44"/>
      <c r="J250" s="44"/>
      <c r="K250" s="44"/>
      <c r="L250" s="44"/>
      <c r="M250" s="44"/>
      <c r="N250" s="44"/>
      <c r="O250" s="44"/>
      <c r="P250" s="44"/>
      <c r="Q250" s="44"/>
      <c r="R250" s="44"/>
      <c r="S250" s="44"/>
      <c r="T250" s="44"/>
      <c r="U250" s="44"/>
      <c r="V250" s="44"/>
    </row>
    <row r="251" spans="8:22" s="45" customFormat="1" x14ac:dyDescent="0.25">
      <c r="H251" s="44"/>
      <c r="I251" s="44"/>
      <c r="J251" s="44"/>
      <c r="K251" s="44"/>
      <c r="L251" s="44"/>
      <c r="M251" s="44"/>
      <c r="N251" s="44"/>
      <c r="O251" s="44"/>
      <c r="P251" s="44"/>
      <c r="Q251" s="44"/>
      <c r="R251" s="44"/>
      <c r="S251" s="44"/>
      <c r="T251" s="44"/>
      <c r="U251" s="44"/>
      <c r="V251" s="44"/>
    </row>
    <row r="252" spans="8:22" s="45" customFormat="1" x14ac:dyDescent="0.25">
      <c r="H252" s="44"/>
      <c r="I252" s="44"/>
      <c r="J252" s="44"/>
      <c r="K252" s="44"/>
      <c r="L252" s="44"/>
      <c r="M252" s="44"/>
      <c r="N252" s="44"/>
      <c r="O252" s="44"/>
      <c r="P252" s="44"/>
      <c r="Q252" s="44"/>
      <c r="R252" s="44"/>
      <c r="S252" s="44"/>
      <c r="T252" s="44"/>
      <c r="U252" s="44"/>
      <c r="V252" s="44"/>
    </row>
    <row r="253" spans="8:22" s="45" customFormat="1" x14ac:dyDescent="0.25">
      <c r="H253" s="44"/>
      <c r="I253" s="44"/>
      <c r="J253" s="44"/>
      <c r="K253" s="44"/>
      <c r="L253" s="44"/>
      <c r="M253" s="44"/>
      <c r="N253" s="44"/>
      <c r="O253" s="44"/>
      <c r="P253" s="44"/>
      <c r="Q253" s="44"/>
      <c r="R253" s="44"/>
      <c r="S253" s="44"/>
      <c r="T253" s="44"/>
      <c r="U253" s="44"/>
      <c r="V253" s="44"/>
    </row>
    <row r="254" spans="8:22" s="45" customFormat="1" x14ac:dyDescent="0.25">
      <c r="H254" s="44"/>
      <c r="I254" s="44"/>
      <c r="J254" s="44"/>
      <c r="K254" s="44"/>
      <c r="L254" s="44"/>
      <c r="M254" s="44"/>
      <c r="N254" s="44"/>
      <c r="O254" s="44"/>
      <c r="P254" s="44"/>
      <c r="Q254" s="44"/>
      <c r="R254" s="44"/>
      <c r="S254" s="44"/>
      <c r="T254" s="44"/>
      <c r="U254" s="44"/>
      <c r="V254" s="44"/>
    </row>
    <row r="255" spans="8:22" s="45" customFormat="1" x14ac:dyDescent="0.25">
      <c r="H255" s="44"/>
      <c r="I255" s="44"/>
      <c r="J255" s="44"/>
      <c r="K255" s="44"/>
      <c r="L255" s="44"/>
      <c r="M255" s="44"/>
      <c r="N255" s="44"/>
      <c r="O255" s="44"/>
      <c r="P255" s="44"/>
      <c r="Q255" s="44"/>
      <c r="R255" s="44"/>
      <c r="S255" s="44"/>
      <c r="T255" s="44"/>
      <c r="U255" s="44"/>
      <c r="V255" s="44"/>
    </row>
    <row r="256" spans="8:22" s="45" customFormat="1" x14ac:dyDescent="0.25">
      <c r="H256" s="44"/>
      <c r="I256" s="44"/>
      <c r="J256" s="44"/>
      <c r="K256" s="44"/>
      <c r="L256" s="44"/>
      <c r="M256" s="44"/>
      <c r="N256" s="44"/>
      <c r="O256" s="44"/>
      <c r="P256" s="44"/>
      <c r="Q256" s="44"/>
      <c r="R256" s="44"/>
      <c r="S256" s="44"/>
      <c r="T256" s="44"/>
      <c r="U256" s="44"/>
      <c r="V256" s="44"/>
    </row>
    <row r="257" spans="8:22" s="45" customFormat="1" x14ac:dyDescent="0.25">
      <c r="H257" s="44"/>
      <c r="I257" s="44"/>
      <c r="J257" s="44"/>
      <c r="K257" s="44"/>
      <c r="L257" s="44"/>
      <c r="M257" s="44"/>
      <c r="N257" s="44"/>
      <c r="O257" s="44"/>
      <c r="P257" s="44"/>
      <c r="Q257" s="44"/>
      <c r="R257" s="44"/>
      <c r="S257" s="44"/>
      <c r="T257" s="44"/>
      <c r="U257" s="44"/>
      <c r="V257" s="44"/>
    </row>
    <row r="258" spans="8:22" s="45" customFormat="1" x14ac:dyDescent="0.25">
      <c r="H258" s="44"/>
      <c r="I258" s="44"/>
      <c r="J258" s="44"/>
      <c r="K258" s="44"/>
      <c r="L258" s="44"/>
      <c r="M258" s="44"/>
      <c r="N258" s="44"/>
      <c r="O258" s="44"/>
      <c r="P258" s="44"/>
      <c r="Q258" s="44"/>
      <c r="R258" s="44"/>
      <c r="S258" s="44"/>
      <c r="T258" s="44"/>
      <c r="U258" s="44"/>
      <c r="V258" s="44"/>
    </row>
    <row r="259" spans="8:22" s="45" customFormat="1" x14ac:dyDescent="0.25">
      <c r="H259" s="44"/>
      <c r="I259" s="44"/>
      <c r="J259" s="44"/>
      <c r="K259" s="44"/>
      <c r="L259" s="44"/>
      <c r="M259" s="44"/>
      <c r="N259" s="44"/>
      <c r="O259" s="44"/>
      <c r="P259" s="44"/>
      <c r="Q259" s="44"/>
      <c r="R259" s="44"/>
      <c r="S259" s="44"/>
      <c r="T259" s="44"/>
      <c r="U259" s="44"/>
      <c r="V259" s="44"/>
    </row>
    <row r="260" spans="8:22" s="45" customFormat="1" x14ac:dyDescent="0.25">
      <c r="H260" s="44"/>
      <c r="I260" s="44"/>
      <c r="J260" s="44"/>
      <c r="K260" s="44"/>
      <c r="L260" s="44"/>
      <c r="M260" s="44"/>
      <c r="N260" s="44"/>
      <c r="O260" s="44"/>
      <c r="P260" s="44"/>
      <c r="Q260" s="44"/>
      <c r="R260" s="44"/>
      <c r="S260" s="44"/>
      <c r="T260" s="44"/>
      <c r="U260" s="44"/>
      <c r="V260" s="44"/>
    </row>
    <row r="261" spans="8:22" s="45" customFormat="1" x14ac:dyDescent="0.25">
      <c r="H261" s="44"/>
      <c r="I261" s="44"/>
      <c r="J261" s="44"/>
      <c r="K261" s="44"/>
      <c r="L261" s="44"/>
      <c r="M261" s="44"/>
      <c r="N261" s="44"/>
      <c r="O261" s="44"/>
      <c r="P261" s="44"/>
      <c r="Q261" s="44"/>
      <c r="R261" s="44"/>
      <c r="S261" s="44"/>
      <c r="T261" s="44"/>
      <c r="U261" s="44"/>
      <c r="V261" s="44"/>
    </row>
    <row r="262" spans="8:22" s="45" customFormat="1" x14ac:dyDescent="0.25">
      <c r="H262" s="44"/>
      <c r="I262" s="44"/>
      <c r="J262" s="44"/>
      <c r="K262" s="44"/>
      <c r="L262" s="44"/>
      <c r="M262" s="44"/>
      <c r="N262" s="44"/>
      <c r="O262" s="44"/>
      <c r="P262" s="44"/>
      <c r="Q262" s="44"/>
      <c r="R262" s="44"/>
      <c r="S262" s="44"/>
      <c r="T262" s="44"/>
      <c r="U262" s="44"/>
      <c r="V262" s="44"/>
    </row>
    <row r="263" spans="8:22" s="45" customFormat="1" x14ac:dyDescent="0.25">
      <c r="H263" s="44"/>
      <c r="I263" s="44"/>
      <c r="J263" s="44"/>
      <c r="K263" s="44"/>
      <c r="L263" s="44"/>
      <c r="M263" s="44"/>
      <c r="N263" s="44"/>
      <c r="O263" s="44"/>
      <c r="P263" s="44"/>
      <c r="Q263" s="44"/>
      <c r="R263" s="44"/>
      <c r="S263" s="44"/>
      <c r="T263" s="44"/>
      <c r="U263" s="44"/>
      <c r="V263" s="44"/>
    </row>
    <row r="264" spans="8:22" s="45" customFormat="1" x14ac:dyDescent="0.25">
      <c r="H264" s="44"/>
      <c r="I264" s="44"/>
      <c r="J264" s="44"/>
      <c r="K264" s="44"/>
      <c r="L264" s="44"/>
      <c r="M264" s="44"/>
      <c r="N264" s="44"/>
      <c r="O264" s="44"/>
      <c r="P264" s="44"/>
      <c r="Q264" s="44"/>
      <c r="R264" s="44"/>
      <c r="S264" s="44"/>
      <c r="T264" s="44"/>
      <c r="U264" s="44"/>
      <c r="V264" s="44"/>
    </row>
    <row r="265" spans="8:22" s="45" customFormat="1" x14ac:dyDescent="0.25">
      <c r="H265" s="44"/>
      <c r="I265" s="44"/>
      <c r="J265" s="44"/>
      <c r="K265" s="44"/>
      <c r="L265" s="44"/>
      <c r="M265" s="44"/>
      <c r="N265" s="44"/>
      <c r="O265" s="44"/>
      <c r="P265" s="44"/>
      <c r="Q265" s="44"/>
      <c r="R265" s="44"/>
      <c r="S265" s="44"/>
      <c r="T265" s="44"/>
      <c r="U265" s="44"/>
      <c r="V265" s="44"/>
    </row>
    <row r="266" spans="8:22" s="45" customFormat="1" x14ac:dyDescent="0.25">
      <c r="H266" s="44"/>
      <c r="I266" s="44"/>
      <c r="J266" s="44"/>
      <c r="K266" s="44"/>
      <c r="L266" s="44"/>
      <c r="M266" s="44"/>
      <c r="N266" s="44"/>
      <c r="O266" s="44"/>
      <c r="P266" s="44"/>
      <c r="Q266" s="44"/>
      <c r="R266" s="44"/>
      <c r="S266" s="44"/>
      <c r="T266" s="44"/>
      <c r="U266" s="44"/>
      <c r="V266" s="44"/>
    </row>
    <row r="267" spans="8:22" s="45" customFormat="1" x14ac:dyDescent="0.25">
      <c r="H267" s="44"/>
      <c r="I267" s="44"/>
      <c r="J267" s="44"/>
      <c r="K267" s="44"/>
      <c r="L267" s="44"/>
      <c r="M267" s="44"/>
      <c r="N267" s="44"/>
      <c r="O267" s="44"/>
      <c r="P267" s="44"/>
      <c r="Q267" s="44"/>
      <c r="R267" s="44"/>
      <c r="S267" s="44"/>
      <c r="T267" s="44"/>
      <c r="U267" s="44"/>
      <c r="V267" s="44"/>
    </row>
    <row r="268" spans="8:22" s="45" customFormat="1" x14ac:dyDescent="0.25">
      <c r="H268" s="44"/>
      <c r="I268" s="44"/>
      <c r="J268" s="44"/>
      <c r="K268" s="44"/>
      <c r="L268" s="44"/>
      <c r="M268" s="44"/>
      <c r="N268" s="44"/>
      <c r="O268" s="44"/>
      <c r="P268" s="44"/>
      <c r="Q268" s="44"/>
      <c r="R268" s="44"/>
      <c r="S268" s="44"/>
      <c r="T268" s="44"/>
      <c r="U268" s="44"/>
      <c r="V268" s="44"/>
    </row>
    <row r="269" spans="8:22" s="45" customFormat="1" x14ac:dyDescent="0.25">
      <c r="H269" s="44"/>
      <c r="I269" s="44"/>
      <c r="J269" s="44"/>
      <c r="K269" s="44"/>
      <c r="L269" s="44"/>
      <c r="M269" s="44"/>
      <c r="N269" s="44"/>
      <c r="O269" s="44"/>
      <c r="P269" s="44"/>
      <c r="Q269" s="44"/>
      <c r="R269" s="44"/>
      <c r="S269" s="44"/>
      <c r="T269" s="44"/>
      <c r="U269" s="44"/>
      <c r="V269" s="44"/>
    </row>
    <row r="270" spans="8:22" s="45" customFormat="1" x14ac:dyDescent="0.25">
      <c r="H270" s="44"/>
      <c r="I270" s="44"/>
      <c r="J270" s="44"/>
      <c r="K270" s="44"/>
      <c r="L270" s="44"/>
      <c r="M270" s="44"/>
      <c r="N270" s="44"/>
      <c r="O270" s="44"/>
      <c r="P270" s="44"/>
      <c r="Q270" s="44"/>
      <c r="R270" s="44"/>
      <c r="S270" s="44"/>
      <c r="T270" s="44"/>
      <c r="U270" s="44"/>
      <c r="V270" s="44"/>
    </row>
    <row r="271" spans="8:22" s="45" customFormat="1" x14ac:dyDescent="0.25">
      <c r="H271" s="44"/>
      <c r="I271" s="44"/>
      <c r="J271" s="44"/>
      <c r="K271" s="44"/>
      <c r="L271" s="44"/>
      <c r="M271" s="44"/>
      <c r="N271" s="44"/>
      <c r="O271" s="44"/>
      <c r="P271" s="44"/>
      <c r="Q271" s="44"/>
      <c r="R271" s="44"/>
      <c r="S271" s="44"/>
      <c r="T271" s="44"/>
      <c r="U271" s="44"/>
      <c r="V271" s="44"/>
    </row>
    <row r="272" spans="8:22" s="45" customFormat="1" x14ac:dyDescent="0.25">
      <c r="H272" s="44"/>
      <c r="I272" s="44"/>
      <c r="J272" s="44"/>
      <c r="K272" s="44"/>
      <c r="L272" s="44"/>
      <c r="M272" s="44"/>
      <c r="N272" s="44"/>
      <c r="O272" s="44"/>
      <c r="P272" s="44"/>
      <c r="Q272" s="44"/>
      <c r="R272" s="44"/>
      <c r="S272" s="44"/>
      <c r="T272" s="44"/>
      <c r="U272" s="44"/>
      <c r="V272" s="44"/>
    </row>
    <row r="273" spans="8:22" s="45" customFormat="1" x14ac:dyDescent="0.25">
      <c r="H273" s="44"/>
      <c r="I273" s="44"/>
      <c r="J273" s="44"/>
      <c r="K273" s="44"/>
      <c r="L273" s="44"/>
      <c r="M273" s="44"/>
      <c r="N273" s="44"/>
      <c r="O273" s="44"/>
      <c r="P273" s="44"/>
      <c r="Q273" s="44"/>
      <c r="R273" s="44"/>
      <c r="S273" s="44"/>
      <c r="T273" s="44"/>
      <c r="U273" s="44"/>
      <c r="V273" s="44"/>
    </row>
    <row r="274" spans="8:22" s="45" customFormat="1" x14ac:dyDescent="0.25">
      <c r="H274" s="44"/>
      <c r="I274" s="44"/>
      <c r="J274" s="44"/>
      <c r="K274" s="44"/>
      <c r="L274" s="44"/>
      <c r="M274" s="44"/>
      <c r="N274" s="44"/>
      <c r="O274" s="44"/>
      <c r="P274" s="44"/>
      <c r="Q274" s="44"/>
      <c r="R274" s="44"/>
      <c r="S274" s="44"/>
      <c r="T274" s="44"/>
      <c r="U274" s="44"/>
      <c r="V274" s="44"/>
    </row>
    <row r="275" spans="8:22" s="45" customFormat="1" x14ac:dyDescent="0.25">
      <c r="H275" s="44"/>
      <c r="I275" s="44"/>
      <c r="J275" s="44"/>
      <c r="K275" s="44"/>
      <c r="L275" s="44"/>
      <c r="M275" s="44"/>
      <c r="N275" s="44"/>
      <c r="O275" s="44"/>
      <c r="P275" s="44"/>
      <c r="Q275" s="44"/>
      <c r="R275" s="44"/>
      <c r="S275" s="44"/>
      <c r="T275" s="44"/>
      <c r="U275" s="44"/>
      <c r="V275" s="44"/>
    </row>
    <row r="276" spans="8:22" s="45" customFormat="1" x14ac:dyDescent="0.25">
      <c r="H276" s="44"/>
      <c r="I276" s="44"/>
      <c r="J276" s="44"/>
      <c r="K276" s="44"/>
      <c r="L276" s="44"/>
      <c r="M276" s="44"/>
      <c r="N276" s="44"/>
      <c r="O276" s="44"/>
      <c r="P276" s="44"/>
      <c r="Q276" s="44"/>
      <c r="R276" s="44"/>
      <c r="S276" s="44"/>
      <c r="T276" s="44"/>
      <c r="U276" s="44"/>
      <c r="V276" s="44"/>
    </row>
    <row r="277" spans="8:22" s="45" customFormat="1" x14ac:dyDescent="0.25">
      <c r="H277" s="44"/>
      <c r="I277" s="44"/>
      <c r="J277" s="44"/>
      <c r="K277" s="44"/>
      <c r="L277" s="44"/>
      <c r="M277" s="44"/>
      <c r="N277" s="44"/>
      <c r="O277" s="44"/>
      <c r="P277" s="44"/>
      <c r="Q277" s="44"/>
      <c r="R277" s="44"/>
      <c r="S277" s="44"/>
      <c r="T277" s="44"/>
      <c r="U277" s="44"/>
      <c r="V277" s="44"/>
    </row>
    <row r="278" spans="8:22" s="45" customFormat="1" x14ac:dyDescent="0.25">
      <c r="H278" s="44"/>
      <c r="I278" s="44"/>
      <c r="J278" s="44"/>
      <c r="K278" s="44"/>
      <c r="L278" s="44"/>
      <c r="M278" s="44"/>
      <c r="N278" s="44"/>
      <c r="O278" s="44"/>
      <c r="P278" s="44"/>
      <c r="Q278" s="44"/>
      <c r="R278" s="44"/>
      <c r="S278" s="44"/>
      <c r="T278" s="44"/>
      <c r="U278" s="44"/>
      <c r="V278" s="44"/>
    </row>
    <row r="279" spans="8:22" s="45" customFormat="1" x14ac:dyDescent="0.25">
      <c r="H279" s="44"/>
      <c r="I279" s="44"/>
      <c r="J279" s="44"/>
      <c r="K279" s="44"/>
      <c r="L279" s="44"/>
      <c r="M279" s="44"/>
      <c r="N279" s="44"/>
      <c r="O279" s="44"/>
      <c r="P279" s="44"/>
      <c r="Q279" s="44"/>
      <c r="R279" s="44"/>
      <c r="S279" s="44"/>
      <c r="T279" s="44"/>
      <c r="U279" s="44"/>
      <c r="V279" s="44"/>
    </row>
    <row r="280" spans="8:22" s="45" customFormat="1" x14ac:dyDescent="0.25">
      <c r="H280" s="44"/>
      <c r="I280" s="44"/>
      <c r="J280" s="44"/>
      <c r="K280" s="44"/>
      <c r="L280" s="44"/>
      <c r="M280" s="44"/>
      <c r="N280" s="44"/>
      <c r="O280" s="44"/>
      <c r="P280" s="44"/>
      <c r="Q280" s="44"/>
      <c r="R280" s="44"/>
      <c r="S280" s="44"/>
      <c r="T280" s="44"/>
      <c r="U280" s="44"/>
      <c r="V280" s="44"/>
    </row>
    <row r="281" spans="8:22" s="45" customFormat="1" x14ac:dyDescent="0.25">
      <c r="H281" s="44"/>
      <c r="I281" s="44"/>
      <c r="J281" s="44"/>
      <c r="K281" s="44"/>
      <c r="L281" s="44"/>
      <c r="M281" s="44"/>
      <c r="N281" s="44"/>
      <c r="O281" s="44"/>
      <c r="P281" s="44"/>
      <c r="Q281" s="44"/>
      <c r="R281" s="44"/>
      <c r="S281" s="44"/>
      <c r="T281" s="44"/>
      <c r="U281" s="44"/>
      <c r="V281" s="44"/>
    </row>
    <row r="282" spans="8:22" s="45" customFormat="1" x14ac:dyDescent="0.25">
      <c r="H282" s="44"/>
      <c r="I282" s="44"/>
      <c r="J282" s="44"/>
      <c r="K282" s="44"/>
      <c r="L282" s="44"/>
      <c r="M282" s="44"/>
      <c r="N282" s="44"/>
      <c r="O282" s="44"/>
      <c r="P282" s="44"/>
      <c r="Q282" s="44"/>
      <c r="R282" s="44"/>
      <c r="S282" s="44"/>
      <c r="T282" s="44"/>
      <c r="U282" s="44"/>
      <c r="V282" s="44"/>
    </row>
    <row r="283" spans="8:22" s="45" customFormat="1" x14ac:dyDescent="0.25">
      <c r="H283" s="44"/>
      <c r="I283" s="44"/>
      <c r="J283" s="44"/>
      <c r="K283" s="44"/>
      <c r="L283" s="44"/>
      <c r="M283" s="44"/>
      <c r="N283" s="44"/>
      <c r="O283" s="44"/>
      <c r="P283" s="44"/>
      <c r="Q283" s="44"/>
      <c r="R283" s="44"/>
      <c r="S283" s="44"/>
      <c r="T283" s="44"/>
      <c r="U283" s="44"/>
      <c r="V283" s="44"/>
    </row>
    <row r="284" spans="8:22" s="45" customFormat="1" x14ac:dyDescent="0.25">
      <c r="H284" s="44"/>
      <c r="I284" s="44"/>
      <c r="J284" s="44"/>
      <c r="K284" s="44"/>
      <c r="L284" s="44"/>
      <c r="M284" s="44"/>
      <c r="N284" s="44"/>
      <c r="O284" s="44"/>
      <c r="P284" s="44"/>
      <c r="Q284" s="44"/>
      <c r="R284" s="44"/>
      <c r="S284" s="44"/>
      <c r="T284" s="44"/>
      <c r="U284" s="44"/>
      <c r="V284" s="44"/>
    </row>
    <row r="285" spans="8:22" s="45" customFormat="1" x14ac:dyDescent="0.25">
      <c r="H285" s="44"/>
      <c r="I285" s="44"/>
      <c r="J285" s="44"/>
      <c r="K285" s="44"/>
      <c r="L285" s="44"/>
      <c r="M285" s="44"/>
      <c r="N285" s="44"/>
      <c r="O285" s="44"/>
      <c r="P285" s="44"/>
      <c r="Q285" s="44"/>
      <c r="R285" s="44"/>
      <c r="S285" s="44"/>
      <c r="T285" s="44"/>
      <c r="U285" s="44"/>
      <c r="V285" s="44"/>
    </row>
    <row r="286" spans="8:22" s="45" customFormat="1" x14ac:dyDescent="0.25">
      <c r="H286" s="44"/>
      <c r="I286" s="44"/>
      <c r="J286" s="44"/>
      <c r="K286" s="44"/>
      <c r="L286" s="44"/>
      <c r="M286" s="44"/>
      <c r="N286" s="44"/>
      <c r="O286" s="44"/>
      <c r="P286" s="44"/>
      <c r="Q286" s="44"/>
      <c r="R286" s="44"/>
      <c r="S286" s="44"/>
      <c r="T286" s="44"/>
      <c r="U286" s="44"/>
      <c r="V286" s="44"/>
    </row>
    <row r="287" spans="8:22" s="45" customFormat="1" x14ac:dyDescent="0.25">
      <c r="H287" s="44"/>
      <c r="I287" s="44"/>
      <c r="J287" s="44"/>
      <c r="K287" s="44"/>
      <c r="L287" s="44"/>
      <c r="M287" s="44"/>
      <c r="N287" s="44"/>
      <c r="O287" s="44"/>
      <c r="P287" s="44"/>
      <c r="Q287" s="44"/>
      <c r="R287" s="44"/>
      <c r="S287" s="44"/>
      <c r="T287" s="44"/>
      <c r="U287" s="44"/>
      <c r="V287" s="44"/>
    </row>
    <row r="288" spans="8:22" s="45" customFormat="1" x14ac:dyDescent="0.25">
      <c r="H288" s="44"/>
      <c r="I288" s="44"/>
      <c r="J288" s="44"/>
      <c r="K288" s="44"/>
      <c r="L288" s="44"/>
      <c r="M288" s="44"/>
      <c r="N288" s="44"/>
      <c r="O288" s="44"/>
      <c r="P288" s="44"/>
      <c r="Q288" s="44"/>
      <c r="R288" s="44"/>
      <c r="S288" s="44"/>
      <c r="T288" s="44"/>
      <c r="U288" s="44"/>
      <c r="V288" s="44"/>
    </row>
    <row r="289" spans="8:22" s="45" customFormat="1" x14ac:dyDescent="0.25">
      <c r="H289" s="44"/>
      <c r="I289" s="44"/>
      <c r="J289" s="44"/>
      <c r="K289" s="44"/>
      <c r="L289" s="44"/>
      <c r="M289" s="44"/>
      <c r="N289" s="44"/>
      <c r="O289" s="44"/>
      <c r="P289" s="44"/>
      <c r="Q289" s="44"/>
      <c r="R289" s="44"/>
      <c r="S289" s="44"/>
      <c r="T289" s="44"/>
      <c r="U289" s="44"/>
      <c r="V289" s="44"/>
    </row>
    <row r="290" spans="8:22" s="45" customFormat="1" x14ac:dyDescent="0.25">
      <c r="H290" s="44"/>
      <c r="I290" s="44"/>
      <c r="J290" s="44"/>
      <c r="K290" s="44"/>
      <c r="L290" s="44"/>
      <c r="M290" s="44"/>
      <c r="N290" s="44"/>
      <c r="O290" s="44"/>
      <c r="P290" s="44"/>
      <c r="Q290" s="44"/>
      <c r="R290" s="44"/>
      <c r="S290" s="44"/>
      <c r="T290" s="44"/>
      <c r="U290" s="44"/>
      <c r="V290" s="44"/>
    </row>
    <row r="291" spans="8:22" s="45" customFormat="1" x14ac:dyDescent="0.25">
      <c r="H291" s="44"/>
      <c r="I291" s="44"/>
      <c r="J291" s="44"/>
      <c r="K291" s="44"/>
      <c r="L291" s="44"/>
      <c r="M291" s="44"/>
      <c r="N291" s="44"/>
      <c r="O291" s="44"/>
      <c r="P291" s="44"/>
      <c r="Q291" s="44"/>
      <c r="R291" s="44"/>
      <c r="S291" s="44"/>
      <c r="T291" s="44"/>
      <c r="U291" s="44"/>
      <c r="V291" s="44"/>
    </row>
    <row r="292" spans="8:22" s="45" customFormat="1" x14ac:dyDescent="0.25">
      <c r="H292" s="44"/>
      <c r="I292" s="44"/>
      <c r="J292" s="44"/>
      <c r="K292" s="44"/>
      <c r="L292" s="44"/>
      <c r="M292" s="44"/>
      <c r="N292" s="44"/>
      <c r="O292" s="44"/>
      <c r="P292" s="44"/>
      <c r="Q292" s="44"/>
      <c r="R292" s="44"/>
      <c r="S292" s="44"/>
      <c r="T292" s="44"/>
      <c r="U292" s="44"/>
      <c r="V292" s="44"/>
    </row>
    <row r="293" spans="8:22" s="45" customFormat="1" x14ac:dyDescent="0.25">
      <c r="H293" s="44"/>
      <c r="I293" s="44"/>
      <c r="J293" s="44"/>
      <c r="K293" s="44"/>
      <c r="L293" s="44"/>
      <c r="M293" s="44"/>
      <c r="N293" s="44"/>
      <c r="O293" s="44"/>
      <c r="P293" s="44"/>
      <c r="Q293" s="44"/>
      <c r="R293" s="44"/>
      <c r="S293" s="44"/>
      <c r="T293" s="44"/>
      <c r="U293" s="44"/>
      <c r="V293" s="44"/>
    </row>
    <row r="294" spans="8:22" s="45" customFormat="1" x14ac:dyDescent="0.25">
      <c r="H294" s="44"/>
      <c r="I294" s="44"/>
      <c r="J294" s="44"/>
      <c r="K294" s="44"/>
      <c r="L294" s="44"/>
      <c r="M294" s="44"/>
      <c r="N294" s="44"/>
      <c r="O294" s="44"/>
      <c r="P294" s="44"/>
      <c r="Q294" s="44"/>
      <c r="R294" s="44"/>
      <c r="S294" s="44"/>
      <c r="T294" s="44"/>
      <c r="U294" s="44"/>
      <c r="V294" s="44"/>
    </row>
    <row r="295" spans="8:22" s="45" customFormat="1" x14ac:dyDescent="0.25">
      <c r="H295" s="44"/>
      <c r="I295" s="44"/>
      <c r="J295" s="44"/>
      <c r="K295" s="44"/>
      <c r="L295" s="44"/>
      <c r="M295" s="44"/>
      <c r="N295" s="44"/>
      <c r="O295" s="44"/>
      <c r="P295" s="44"/>
      <c r="Q295" s="44"/>
      <c r="R295" s="44"/>
      <c r="S295" s="44"/>
      <c r="T295" s="44"/>
      <c r="U295" s="44"/>
      <c r="V295" s="44"/>
    </row>
    <row r="296" spans="8:22" s="45" customFormat="1" x14ac:dyDescent="0.25">
      <c r="H296" s="44"/>
      <c r="I296" s="44"/>
      <c r="J296" s="44"/>
      <c r="K296" s="44"/>
      <c r="L296" s="44"/>
      <c r="M296" s="44"/>
      <c r="N296" s="44"/>
      <c r="O296" s="44"/>
      <c r="P296" s="44"/>
      <c r="Q296" s="44"/>
      <c r="R296" s="44"/>
      <c r="S296" s="44"/>
      <c r="T296" s="44"/>
      <c r="U296" s="44"/>
      <c r="V296" s="44"/>
    </row>
    <row r="297" spans="8:22" s="45" customFormat="1" x14ac:dyDescent="0.25">
      <c r="H297" s="44"/>
      <c r="I297" s="44"/>
      <c r="J297" s="44"/>
      <c r="K297" s="44"/>
      <c r="L297" s="44"/>
      <c r="M297" s="44"/>
      <c r="N297" s="44"/>
      <c r="O297" s="44"/>
      <c r="P297" s="44"/>
      <c r="Q297" s="44"/>
      <c r="R297" s="44"/>
      <c r="S297" s="44"/>
      <c r="T297" s="44"/>
      <c r="U297" s="44"/>
      <c r="V297" s="44"/>
    </row>
    <row r="298" spans="8:22" s="45" customFormat="1" x14ac:dyDescent="0.25">
      <c r="H298" s="44"/>
      <c r="I298" s="44"/>
      <c r="J298" s="44"/>
      <c r="K298" s="44"/>
      <c r="L298" s="44"/>
      <c r="M298" s="44"/>
      <c r="N298" s="44"/>
      <c r="O298" s="44"/>
      <c r="P298" s="44"/>
      <c r="Q298" s="44"/>
      <c r="R298" s="44"/>
      <c r="S298" s="44"/>
      <c r="T298" s="44"/>
      <c r="U298" s="44"/>
      <c r="V298" s="44"/>
    </row>
    <row r="299" spans="8:22" s="45" customFormat="1" x14ac:dyDescent="0.25">
      <c r="H299" s="44"/>
      <c r="I299" s="44"/>
      <c r="J299" s="44"/>
      <c r="K299" s="44"/>
      <c r="L299" s="44"/>
      <c r="M299" s="44"/>
      <c r="N299" s="44"/>
      <c r="O299" s="44"/>
      <c r="P299" s="44"/>
      <c r="Q299" s="44"/>
      <c r="R299" s="44"/>
      <c r="S299" s="44"/>
      <c r="T299" s="44"/>
      <c r="U299" s="44"/>
      <c r="V299" s="44"/>
    </row>
    <row r="300" spans="8:22" s="45" customFormat="1" x14ac:dyDescent="0.25">
      <c r="H300" s="44"/>
      <c r="I300" s="44"/>
      <c r="J300" s="44"/>
      <c r="K300" s="44"/>
      <c r="L300" s="44"/>
      <c r="M300" s="44"/>
      <c r="N300" s="44"/>
      <c r="O300" s="44"/>
      <c r="P300" s="44"/>
      <c r="Q300" s="44"/>
      <c r="R300" s="44"/>
      <c r="S300" s="44"/>
      <c r="T300" s="44"/>
      <c r="U300" s="44"/>
      <c r="V300" s="44"/>
    </row>
    <row r="301" spans="8:22" s="45" customFormat="1" x14ac:dyDescent="0.25">
      <c r="H301" s="44"/>
      <c r="I301" s="44"/>
      <c r="J301" s="44"/>
      <c r="K301" s="44"/>
      <c r="L301" s="44"/>
      <c r="M301" s="44"/>
      <c r="N301" s="44"/>
      <c r="O301" s="44"/>
      <c r="P301" s="44"/>
      <c r="Q301" s="44"/>
      <c r="R301" s="44"/>
      <c r="S301" s="44"/>
      <c r="T301" s="44"/>
      <c r="U301" s="44"/>
      <c r="V301" s="44"/>
    </row>
    <row r="302" spans="8:22" s="45" customFormat="1" x14ac:dyDescent="0.25">
      <c r="H302" s="44"/>
      <c r="I302" s="44"/>
      <c r="J302" s="44"/>
      <c r="K302" s="44"/>
      <c r="L302" s="44"/>
      <c r="M302" s="44"/>
      <c r="N302" s="44"/>
      <c r="O302" s="44"/>
      <c r="P302" s="44"/>
      <c r="Q302" s="44"/>
      <c r="R302" s="44"/>
      <c r="S302" s="44"/>
      <c r="T302" s="44"/>
      <c r="U302" s="44"/>
      <c r="V302" s="44"/>
    </row>
    <row r="303" spans="8:22" s="45" customFormat="1" x14ac:dyDescent="0.25">
      <c r="H303" s="44"/>
      <c r="I303" s="44"/>
      <c r="J303" s="44"/>
      <c r="K303" s="44"/>
      <c r="L303" s="44"/>
      <c r="M303" s="44"/>
      <c r="N303" s="44"/>
      <c r="O303" s="44"/>
      <c r="P303" s="44"/>
      <c r="Q303" s="44"/>
      <c r="R303" s="44"/>
      <c r="S303" s="44"/>
      <c r="T303" s="44"/>
      <c r="U303" s="44"/>
      <c r="V303" s="44"/>
    </row>
    <row r="304" spans="8:22" s="45" customFormat="1" x14ac:dyDescent="0.25">
      <c r="H304" s="44"/>
      <c r="I304" s="44"/>
      <c r="J304" s="44"/>
      <c r="K304" s="44"/>
      <c r="L304" s="44"/>
      <c r="M304" s="44"/>
      <c r="N304" s="44"/>
      <c r="O304" s="44"/>
      <c r="P304" s="44"/>
      <c r="Q304" s="44"/>
      <c r="R304" s="44"/>
      <c r="S304" s="44"/>
      <c r="T304" s="44"/>
      <c r="U304" s="44"/>
      <c r="V304" s="44"/>
    </row>
    <row r="305" spans="8:22" s="45" customFormat="1" x14ac:dyDescent="0.25">
      <c r="H305" s="44"/>
      <c r="I305" s="44"/>
      <c r="J305" s="44"/>
      <c r="K305" s="44"/>
      <c r="L305" s="44"/>
      <c r="M305" s="44"/>
      <c r="N305" s="44"/>
      <c r="O305" s="44"/>
      <c r="P305" s="44"/>
      <c r="Q305" s="44"/>
      <c r="R305" s="44"/>
      <c r="S305" s="44"/>
      <c r="T305" s="44"/>
      <c r="U305" s="44"/>
      <c r="V305" s="44"/>
    </row>
    <row r="306" spans="8:22" s="45" customFormat="1" x14ac:dyDescent="0.25">
      <c r="H306" s="44"/>
      <c r="I306" s="44"/>
      <c r="J306" s="44"/>
      <c r="K306" s="44"/>
      <c r="L306" s="44"/>
      <c r="M306" s="44"/>
      <c r="N306" s="44"/>
      <c r="O306" s="44"/>
      <c r="P306" s="44"/>
      <c r="Q306" s="44"/>
      <c r="R306" s="44"/>
      <c r="S306" s="44"/>
      <c r="T306" s="44"/>
      <c r="U306" s="44"/>
      <c r="V306" s="44"/>
    </row>
    <row r="307" spans="8:22" s="45" customFormat="1" x14ac:dyDescent="0.25">
      <c r="H307" s="44"/>
      <c r="I307" s="44"/>
      <c r="J307" s="44"/>
      <c r="K307" s="44"/>
      <c r="L307" s="44"/>
      <c r="M307" s="44"/>
      <c r="N307" s="44"/>
      <c r="O307" s="44"/>
      <c r="P307" s="44"/>
      <c r="Q307" s="44"/>
      <c r="R307" s="44"/>
      <c r="S307" s="44"/>
      <c r="T307" s="44"/>
      <c r="U307" s="44"/>
      <c r="V307" s="44"/>
    </row>
    <row r="308" spans="8:22" s="45" customFormat="1" x14ac:dyDescent="0.25">
      <c r="H308" s="44"/>
      <c r="I308" s="44"/>
      <c r="J308" s="44"/>
      <c r="K308" s="44"/>
      <c r="L308" s="44"/>
      <c r="M308" s="44"/>
      <c r="N308" s="44"/>
      <c r="O308" s="44"/>
      <c r="P308" s="44"/>
      <c r="Q308" s="44"/>
      <c r="R308" s="44"/>
      <c r="S308" s="44"/>
      <c r="T308" s="44"/>
      <c r="U308" s="44"/>
      <c r="V308" s="44"/>
    </row>
    <row r="309" spans="8:22" s="45" customFormat="1" x14ac:dyDescent="0.25">
      <c r="H309" s="44"/>
      <c r="I309" s="44"/>
      <c r="J309" s="44"/>
      <c r="K309" s="44"/>
      <c r="L309" s="44"/>
      <c r="M309" s="44"/>
      <c r="N309" s="44"/>
      <c r="O309" s="44"/>
      <c r="P309" s="44"/>
      <c r="Q309" s="44"/>
      <c r="R309" s="44"/>
      <c r="S309" s="44"/>
      <c r="T309" s="44"/>
      <c r="U309" s="44"/>
      <c r="V309" s="44"/>
    </row>
    <row r="310" spans="8:22" s="45" customFormat="1" x14ac:dyDescent="0.25">
      <c r="H310" s="44"/>
      <c r="I310" s="44"/>
      <c r="J310" s="44"/>
      <c r="K310" s="44"/>
      <c r="L310" s="44"/>
      <c r="M310" s="44"/>
      <c r="N310" s="44"/>
      <c r="O310" s="44"/>
      <c r="P310" s="44"/>
      <c r="Q310" s="44"/>
      <c r="R310" s="44"/>
      <c r="S310" s="44"/>
      <c r="T310" s="44"/>
      <c r="U310" s="44"/>
      <c r="V310" s="44"/>
    </row>
    <row r="311" spans="8:22" s="45" customFormat="1" x14ac:dyDescent="0.25">
      <c r="H311" s="44"/>
      <c r="I311" s="44"/>
      <c r="J311" s="44"/>
      <c r="K311" s="44"/>
      <c r="L311" s="44"/>
      <c r="M311" s="44"/>
      <c r="N311" s="44"/>
      <c r="O311" s="44"/>
      <c r="P311" s="44"/>
      <c r="Q311" s="44"/>
      <c r="R311" s="44"/>
      <c r="S311" s="44"/>
      <c r="T311" s="44"/>
      <c r="U311" s="44"/>
      <c r="V311" s="44"/>
    </row>
    <row r="312" spans="8:22" s="45" customFormat="1" x14ac:dyDescent="0.25">
      <c r="H312" s="44"/>
      <c r="I312" s="44"/>
      <c r="J312" s="44"/>
      <c r="K312" s="44"/>
      <c r="L312" s="44"/>
      <c r="M312" s="44"/>
      <c r="N312" s="44"/>
      <c r="O312" s="44"/>
      <c r="P312" s="44"/>
      <c r="Q312" s="44"/>
      <c r="R312" s="44"/>
      <c r="S312" s="44"/>
      <c r="T312" s="44"/>
      <c r="U312" s="44"/>
      <c r="V312" s="44"/>
    </row>
    <row r="313" spans="8:22" s="45" customFormat="1" x14ac:dyDescent="0.25">
      <c r="H313" s="44"/>
      <c r="I313" s="44"/>
      <c r="J313" s="44"/>
      <c r="K313" s="44"/>
      <c r="L313" s="44"/>
      <c r="M313" s="44"/>
      <c r="N313" s="44"/>
      <c r="O313" s="44"/>
      <c r="P313" s="44"/>
      <c r="Q313" s="44"/>
      <c r="R313" s="44"/>
      <c r="S313" s="44"/>
      <c r="T313" s="44"/>
      <c r="U313" s="44"/>
      <c r="V313" s="44"/>
    </row>
    <row r="314" spans="8:22" s="45" customFormat="1" x14ac:dyDescent="0.25">
      <c r="H314" s="44"/>
      <c r="I314" s="44"/>
      <c r="J314" s="44"/>
      <c r="K314" s="44"/>
      <c r="L314" s="44"/>
      <c r="M314" s="44"/>
      <c r="N314" s="44"/>
      <c r="O314" s="44"/>
      <c r="P314" s="44"/>
      <c r="Q314" s="44"/>
      <c r="R314" s="44"/>
      <c r="S314" s="44"/>
      <c r="T314" s="44"/>
      <c r="U314" s="44"/>
      <c r="V314" s="44"/>
    </row>
    <row r="315" spans="8:22" s="45" customFormat="1" x14ac:dyDescent="0.25">
      <c r="H315" s="44"/>
      <c r="I315" s="44"/>
      <c r="J315" s="44"/>
      <c r="K315" s="44"/>
      <c r="L315" s="44"/>
      <c r="M315" s="44"/>
      <c r="N315" s="44"/>
      <c r="O315" s="44"/>
      <c r="P315" s="44"/>
      <c r="Q315" s="44"/>
      <c r="R315" s="44"/>
      <c r="S315" s="44"/>
      <c r="T315" s="44"/>
      <c r="U315" s="44"/>
      <c r="V315" s="44"/>
    </row>
    <row r="316" spans="8:22" s="45" customFormat="1" x14ac:dyDescent="0.25">
      <c r="H316" s="44"/>
      <c r="I316" s="44"/>
      <c r="J316" s="44"/>
      <c r="K316" s="44"/>
      <c r="L316" s="44"/>
      <c r="M316" s="44"/>
      <c r="N316" s="44"/>
      <c r="O316" s="44"/>
      <c r="P316" s="44"/>
      <c r="Q316" s="44"/>
      <c r="R316" s="44"/>
      <c r="S316" s="44"/>
      <c r="T316" s="44"/>
      <c r="U316" s="44"/>
      <c r="V316" s="44"/>
    </row>
    <row r="317" spans="8:22" s="45" customFormat="1" x14ac:dyDescent="0.25">
      <c r="H317" s="44"/>
      <c r="I317" s="44"/>
      <c r="J317" s="44"/>
      <c r="K317" s="44"/>
      <c r="L317" s="44"/>
      <c r="M317" s="44"/>
      <c r="N317" s="44"/>
      <c r="O317" s="44"/>
      <c r="P317" s="44"/>
      <c r="Q317" s="44"/>
      <c r="R317" s="44"/>
      <c r="S317" s="44"/>
      <c r="T317" s="44"/>
      <c r="U317" s="44"/>
      <c r="V317" s="44"/>
    </row>
    <row r="318" spans="8:22" s="45" customFormat="1" x14ac:dyDescent="0.25">
      <c r="H318" s="44"/>
      <c r="I318" s="44"/>
      <c r="J318" s="44"/>
      <c r="K318" s="44"/>
      <c r="L318" s="44"/>
      <c r="M318" s="44"/>
      <c r="N318" s="44"/>
      <c r="O318" s="44"/>
      <c r="P318" s="44"/>
      <c r="Q318" s="44"/>
      <c r="R318" s="44"/>
      <c r="S318" s="44"/>
      <c r="T318" s="44"/>
      <c r="U318" s="44"/>
      <c r="V318" s="44"/>
    </row>
    <row r="319" spans="8:22" s="45" customFormat="1" x14ac:dyDescent="0.25">
      <c r="H319" s="44"/>
      <c r="I319" s="44"/>
      <c r="J319" s="44"/>
      <c r="K319" s="44"/>
      <c r="L319" s="44"/>
      <c r="M319" s="44"/>
      <c r="N319" s="44"/>
      <c r="O319" s="44"/>
      <c r="P319" s="44"/>
      <c r="Q319" s="44"/>
      <c r="R319" s="44"/>
      <c r="S319" s="44"/>
      <c r="T319" s="44"/>
      <c r="U319" s="44"/>
      <c r="V319" s="44"/>
    </row>
    <row r="320" spans="8:22" s="45" customFormat="1" x14ac:dyDescent="0.25">
      <c r="H320" s="44"/>
      <c r="I320" s="44"/>
      <c r="J320" s="44"/>
      <c r="K320" s="44"/>
      <c r="L320" s="44"/>
      <c r="M320" s="44"/>
      <c r="N320" s="44"/>
      <c r="O320" s="44"/>
      <c r="P320" s="44"/>
      <c r="Q320" s="44"/>
      <c r="R320" s="44"/>
      <c r="S320" s="44"/>
      <c r="T320" s="44"/>
      <c r="U320" s="44"/>
      <c r="V320" s="44"/>
    </row>
    <row r="321" spans="8:22" s="45" customFormat="1" x14ac:dyDescent="0.25">
      <c r="H321" s="44"/>
      <c r="I321" s="44"/>
      <c r="J321" s="44"/>
      <c r="K321" s="44"/>
      <c r="L321" s="44"/>
      <c r="M321" s="44"/>
      <c r="N321" s="44"/>
      <c r="O321" s="44"/>
      <c r="P321" s="44"/>
      <c r="Q321" s="44"/>
      <c r="R321" s="44"/>
      <c r="S321" s="44"/>
      <c r="T321" s="44"/>
      <c r="U321" s="44"/>
      <c r="V321" s="44"/>
    </row>
    <row r="322" spans="8:22" s="45" customFormat="1" x14ac:dyDescent="0.25">
      <c r="H322" s="44"/>
      <c r="I322" s="44"/>
      <c r="J322" s="44"/>
      <c r="K322" s="44"/>
      <c r="L322" s="44"/>
      <c r="M322" s="44"/>
      <c r="N322" s="44"/>
      <c r="O322" s="44"/>
      <c r="P322" s="44"/>
      <c r="Q322" s="44"/>
      <c r="R322" s="44"/>
      <c r="S322" s="44"/>
      <c r="T322" s="44"/>
      <c r="U322" s="44"/>
      <c r="V322" s="44"/>
    </row>
    <row r="323" spans="8:22" s="45" customFormat="1" x14ac:dyDescent="0.25">
      <c r="H323" s="44"/>
      <c r="I323" s="44"/>
      <c r="J323" s="44"/>
      <c r="K323" s="44"/>
      <c r="L323" s="44"/>
      <c r="M323" s="44"/>
      <c r="N323" s="44"/>
      <c r="O323" s="44"/>
      <c r="P323" s="44"/>
      <c r="Q323" s="44"/>
      <c r="R323" s="44"/>
      <c r="S323" s="44"/>
      <c r="T323" s="44"/>
      <c r="U323" s="44"/>
      <c r="V323" s="44"/>
    </row>
    <row r="324" spans="8:22" s="45" customFormat="1" x14ac:dyDescent="0.25">
      <c r="H324" s="44"/>
      <c r="I324" s="44"/>
      <c r="J324" s="44"/>
      <c r="K324" s="44"/>
      <c r="L324" s="44"/>
      <c r="M324" s="44"/>
      <c r="N324" s="44"/>
      <c r="O324" s="44"/>
      <c r="P324" s="44"/>
      <c r="Q324" s="44"/>
      <c r="R324" s="44"/>
      <c r="S324" s="44"/>
      <c r="T324" s="44"/>
      <c r="U324" s="44"/>
      <c r="V324" s="44"/>
    </row>
    <row r="325" spans="8:22" s="45" customFormat="1" x14ac:dyDescent="0.25">
      <c r="H325" s="44"/>
      <c r="I325" s="44"/>
      <c r="J325" s="44"/>
      <c r="K325" s="44"/>
      <c r="L325" s="44"/>
      <c r="M325" s="44"/>
      <c r="N325" s="44"/>
      <c r="O325" s="44"/>
      <c r="P325" s="44"/>
      <c r="Q325" s="44"/>
      <c r="R325" s="44"/>
      <c r="S325" s="44"/>
      <c r="T325" s="44"/>
      <c r="U325" s="44"/>
      <c r="V325" s="44"/>
    </row>
    <row r="326" spans="8:22" s="45" customFormat="1" x14ac:dyDescent="0.25">
      <c r="H326" s="44"/>
      <c r="I326" s="44"/>
      <c r="J326" s="44"/>
      <c r="K326" s="44"/>
      <c r="L326" s="44"/>
      <c r="M326" s="44"/>
      <c r="N326" s="44"/>
      <c r="O326" s="44"/>
      <c r="P326" s="44"/>
      <c r="Q326" s="44"/>
      <c r="R326" s="44"/>
      <c r="S326" s="44"/>
      <c r="T326" s="44"/>
      <c r="U326" s="44"/>
      <c r="V326" s="44"/>
    </row>
    <row r="327" spans="8:22" s="45" customFormat="1" x14ac:dyDescent="0.25">
      <c r="H327" s="44"/>
      <c r="I327" s="44"/>
      <c r="J327" s="44"/>
      <c r="K327" s="44"/>
      <c r="L327" s="44"/>
      <c r="M327" s="44"/>
      <c r="N327" s="44"/>
      <c r="O327" s="44"/>
      <c r="P327" s="44"/>
      <c r="Q327" s="44"/>
      <c r="R327" s="44"/>
      <c r="S327" s="44"/>
      <c r="T327" s="44"/>
      <c r="U327" s="44"/>
      <c r="V327" s="44"/>
    </row>
    <row r="328" spans="8:22" s="45" customFormat="1" x14ac:dyDescent="0.25">
      <c r="H328" s="44"/>
      <c r="I328" s="44"/>
      <c r="J328" s="44"/>
      <c r="K328" s="44"/>
      <c r="L328" s="44"/>
      <c r="M328" s="44"/>
      <c r="N328" s="44"/>
      <c r="O328" s="44"/>
      <c r="P328" s="44"/>
      <c r="Q328" s="44"/>
      <c r="R328" s="44"/>
      <c r="S328" s="44"/>
      <c r="T328" s="44"/>
      <c r="U328" s="44"/>
      <c r="V328" s="44"/>
    </row>
    <row r="329" spans="8:22" s="45" customFormat="1" x14ac:dyDescent="0.25">
      <c r="H329" s="44"/>
      <c r="I329" s="44"/>
      <c r="J329" s="44"/>
      <c r="K329" s="44"/>
      <c r="L329" s="44"/>
      <c r="M329" s="44"/>
      <c r="N329" s="44"/>
      <c r="O329" s="44"/>
      <c r="P329" s="44"/>
      <c r="Q329" s="44"/>
      <c r="R329" s="44"/>
      <c r="S329" s="44"/>
      <c r="T329" s="44"/>
      <c r="U329" s="44"/>
      <c r="V329" s="44"/>
    </row>
    <row r="330" spans="8:22" s="45" customFormat="1" x14ac:dyDescent="0.25">
      <c r="H330" s="44"/>
      <c r="I330" s="44"/>
      <c r="J330" s="44"/>
      <c r="K330" s="44"/>
      <c r="L330" s="44"/>
      <c r="M330" s="44"/>
      <c r="N330" s="44"/>
      <c r="O330" s="44"/>
      <c r="P330" s="44"/>
      <c r="Q330" s="44"/>
      <c r="R330" s="44"/>
      <c r="S330" s="44"/>
      <c r="T330" s="44"/>
      <c r="U330" s="44"/>
      <c r="V330" s="44"/>
    </row>
    <row r="331" spans="8:22" s="45" customFormat="1" x14ac:dyDescent="0.25">
      <c r="H331" s="44"/>
      <c r="I331" s="44"/>
      <c r="J331" s="44"/>
      <c r="K331" s="44"/>
      <c r="L331" s="44"/>
      <c r="M331" s="44"/>
      <c r="N331" s="44"/>
      <c r="O331" s="44"/>
      <c r="P331" s="44"/>
      <c r="Q331" s="44"/>
      <c r="R331" s="44"/>
      <c r="S331" s="44"/>
      <c r="T331" s="44"/>
      <c r="U331" s="44"/>
      <c r="V331" s="44"/>
    </row>
    <row r="332" spans="8:22" s="45" customFormat="1" x14ac:dyDescent="0.25">
      <c r="H332" s="44"/>
      <c r="I332" s="44"/>
      <c r="J332" s="44"/>
      <c r="K332" s="44"/>
      <c r="L332" s="44"/>
      <c r="M332" s="44"/>
      <c r="N332" s="44"/>
      <c r="O332" s="44"/>
      <c r="P332" s="44"/>
      <c r="Q332" s="44"/>
      <c r="R332" s="44"/>
      <c r="S332" s="44"/>
      <c r="T332" s="44"/>
      <c r="U332" s="44"/>
      <c r="V332" s="44"/>
    </row>
    <row r="333" spans="8:22" s="45" customFormat="1" x14ac:dyDescent="0.25">
      <c r="H333" s="44"/>
      <c r="I333" s="44"/>
      <c r="J333" s="44"/>
      <c r="K333" s="44"/>
      <c r="L333" s="44"/>
      <c r="M333" s="44"/>
      <c r="N333" s="44"/>
      <c r="O333" s="44"/>
      <c r="P333" s="44"/>
      <c r="Q333" s="44"/>
      <c r="R333" s="44"/>
      <c r="S333" s="44"/>
      <c r="T333" s="44"/>
      <c r="U333" s="44"/>
      <c r="V333" s="44"/>
    </row>
    <row r="334" spans="8:22" s="45" customFormat="1" x14ac:dyDescent="0.25">
      <c r="H334" s="44"/>
      <c r="I334" s="44"/>
      <c r="J334" s="44"/>
      <c r="K334" s="44"/>
      <c r="L334" s="44"/>
      <c r="M334" s="44"/>
      <c r="N334" s="44"/>
      <c r="O334" s="44"/>
      <c r="P334" s="44"/>
      <c r="Q334" s="44"/>
      <c r="R334" s="44"/>
      <c r="S334" s="44"/>
      <c r="T334" s="44"/>
      <c r="U334" s="44"/>
      <c r="V334" s="44"/>
    </row>
    <row r="335" spans="8:22" s="45" customFormat="1" x14ac:dyDescent="0.25">
      <c r="H335" s="44"/>
      <c r="I335" s="44"/>
      <c r="J335" s="44"/>
      <c r="K335" s="44"/>
      <c r="L335" s="44"/>
      <c r="M335" s="44"/>
      <c r="N335" s="44"/>
      <c r="O335" s="44"/>
      <c r="P335" s="44"/>
      <c r="Q335" s="44"/>
      <c r="R335" s="44"/>
      <c r="S335" s="44"/>
      <c r="T335" s="44"/>
      <c r="U335" s="44"/>
      <c r="V335" s="44"/>
    </row>
    <row r="336" spans="8:22" s="45" customFormat="1" x14ac:dyDescent="0.25">
      <c r="H336" s="44"/>
      <c r="I336" s="44"/>
      <c r="J336" s="44"/>
      <c r="K336" s="44"/>
      <c r="L336" s="44"/>
      <c r="M336" s="44"/>
      <c r="N336" s="44"/>
      <c r="O336" s="44"/>
      <c r="P336" s="44"/>
      <c r="Q336" s="44"/>
      <c r="R336" s="44"/>
      <c r="S336" s="44"/>
      <c r="T336" s="44"/>
      <c r="U336" s="44"/>
      <c r="V336" s="44"/>
    </row>
    <row r="337" spans="8:22" s="45" customFormat="1" x14ac:dyDescent="0.25">
      <c r="H337" s="44"/>
      <c r="I337" s="44"/>
      <c r="J337" s="44"/>
      <c r="K337" s="44"/>
      <c r="L337" s="44"/>
      <c r="M337" s="44"/>
      <c r="N337" s="44"/>
      <c r="O337" s="44"/>
      <c r="P337" s="44"/>
      <c r="Q337" s="44"/>
      <c r="R337" s="44"/>
      <c r="S337" s="44"/>
      <c r="T337" s="44"/>
      <c r="U337" s="44"/>
      <c r="V337" s="44"/>
    </row>
    <row r="338" spans="8:22" s="45" customFormat="1" x14ac:dyDescent="0.25">
      <c r="H338" s="44"/>
      <c r="I338" s="44"/>
      <c r="J338" s="44"/>
      <c r="K338" s="44"/>
      <c r="L338" s="44"/>
      <c r="M338" s="44"/>
      <c r="N338" s="44"/>
      <c r="O338" s="44"/>
      <c r="P338" s="44"/>
      <c r="Q338" s="44"/>
      <c r="R338" s="44"/>
      <c r="S338" s="44"/>
      <c r="T338" s="44"/>
      <c r="U338" s="44"/>
      <c r="V338" s="44"/>
    </row>
    <row r="339" spans="8:22" s="45" customFormat="1" x14ac:dyDescent="0.25">
      <c r="H339" s="44"/>
      <c r="I339" s="44"/>
      <c r="J339" s="44"/>
      <c r="K339" s="44"/>
      <c r="L339" s="44"/>
      <c r="M339" s="44"/>
      <c r="N339" s="44"/>
      <c r="O339" s="44"/>
      <c r="P339" s="44"/>
      <c r="Q339" s="44"/>
      <c r="R339" s="44"/>
      <c r="S339" s="44"/>
      <c r="T339" s="44"/>
      <c r="U339" s="44"/>
      <c r="V339" s="44"/>
    </row>
    <row r="340" spans="8:22" s="45" customFormat="1" x14ac:dyDescent="0.25">
      <c r="H340" s="44"/>
      <c r="I340" s="44"/>
      <c r="J340" s="44"/>
      <c r="K340" s="44"/>
      <c r="L340" s="44"/>
      <c r="M340" s="44"/>
      <c r="N340" s="44"/>
      <c r="O340" s="44"/>
      <c r="P340" s="44"/>
      <c r="Q340" s="44"/>
      <c r="R340" s="44"/>
      <c r="S340" s="44"/>
      <c r="T340" s="44"/>
      <c r="U340" s="44"/>
      <c r="V340" s="44"/>
    </row>
    <row r="341" spans="8:22" s="45" customFormat="1" x14ac:dyDescent="0.25">
      <c r="H341" s="44"/>
      <c r="I341" s="44"/>
      <c r="J341" s="44"/>
      <c r="K341" s="44"/>
      <c r="L341" s="44"/>
      <c r="M341" s="44"/>
      <c r="N341" s="44"/>
      <c r="O341" s="44"/>
      <c r="P341" s="44"/>
      <c r="Q341" s="44"/>
      <c r="R341" s="44"/>
      <c r="S341" s="44"/>
      <c r="T341" s="44"/>
      <c r="U341" s="44"/>
      <c r="V341" s="44"/>
    </row>
    <row r="342" spans="8:22" s="45" customFormat="1" x14ac:dyDescent="0.25">
      <c r="H342" s="44"/>
      <c r="I342" s="44"/>
      <c r="J342" s="44"/>
      <c r="K342" s="44"/>
      <c r="L342" s="44"/>
      <c r="M342" s="44"/>
      <c r="N342" s="44"/>
      <c r="O342" s="44"/>
      <c r="P342" s="44"/>
      <c r="Q342" s="44"/>
      <c r="R342" s="44"/>
      <c r="S342" s="44"/>
      <c r="T342" s="44"/>
      <c r="U342" s="44"/>
      <c r="V342" s="44"/>
    </row>
    <row r="343" spans="8:22" s="45" customFormat="1" x14ac:dyDescent="0.25">
      <c r="H343" s="44"/>
      <c r="I343" s="44"/>
      <c r="J343" s="44"/>
      <c r="K343" s="44"/>
      <c r="L343" s="44"/>
      <c r="M343" s="44"/>
      <c r="N343" s="44"/>
      <c r="O343" s="44"/>
      <c r="P343" s="44"/>
      <c r="Q343" s="44"/>
      <c r="R343" s="44"/>
      <c r="S343" s="44"/>
      <c r="T343" s="44"/>
      <c r="U343" s="44"/>
      <c r="V343" s="44"/>
    </row>
    <row r="344" spans="8:22" s="45" customFormat="1" x14ac:dyDescent="0.25">
      <c r="H344" s="44"/>
      <c r="I344" s="44"/>
      <c r="J344" s="44"/>
      <c r="K344" s="44"/>
      <c r="L344" s="44"/>
      <c r="M344" s="44"/>
      <c r="N344" s="44"/>
      <c r="O344" s="44"/>
      <c r="P344" s="44"/>
      <c r="Q344" s="44"/>
      <c r="R344" s="44"/>
      <c r="S344" s="44"/>
      <c r="T344" s="44"/>
      <c r="U344" s="44"/>
      <c r="V344" s="44"/>
    </row>
    <row r="345" spans="8:22" s="45" customFormat="1" x14ac:dyDescent="0.25">
      <c r="H345" s="44"/>
      <c r="I345" s="44"/>
      <c r="J345" s="44"/>
      <c r="K345" s="44"/>
      <c r="L345" s="44"/>
      <c r="M345" s="44"/>
      <c r="N345" s="44"/>
      <c r="O345" s="44"/>
      <c r="P345" s="44"/>
      <c r="Q345" s="44"/>
      <c r="R345" s="44"/>
      <c r="S345" s="44"/>
      <c r="T345" s="44"/>
      <c r="U345" s="44"/>
      <c r="V345" s="44"/>
    </row>
    <row r="346" spans="8:22" s="45" customFormat="1" x14ac:dyDescent="0.25">
      <c r="H346" s="44"/>
      <c r="I346" s="44"/>
      <c r="J346" s="44"/>
      <c r="K346" s="44"/>
      <c r="L346" s="44"/>
      <c r="M346" s="44"/>
      <c r="N346" s="44"/>
      <c r="O346" s="44"/>
      <c r="P346" s="44"/>
      <c r="Q346" s="44"/>
      <c r="R346" s="44"/>
      <c r="S346" s="44"/>
      <c r="T346" s="44"/>
      <c r="U346" s="44"/>
      <c r="V346" s="44"/>
    </row>
    <row r="347" spans="8:22" s="45" customFormat="1" x14ac:dyDescent="0.25">
      <c r="H347" s="44"/>
      <c r="I347" s="44"/>
      <c r="J347" s="44"/>
      <c r="K347" s="44"/>
      <c r="L347" s="44"/>
      <c r="M347" s="44"/>
      <c r="N347" s="44"/>
      <c r="O347" s="44"/>
      <c r="P347" s="44"/>
      <c r="Q347" s="44"/>
      <c r="R347" s="44"/>
      <c r="S347" s="44"/>
      <c r="T347" s="44"/>
      <c r="U347" s="44"/>
      <c r="V347" s="44"/>
    </row>
    <row r="348" spans="8:22" s="45" customFormat="1" x14ac:dyDescent="0.25">
      <c r="H348" s="44"/>
      <c r="I348" s="44"/>
      <c r="J348" s="44"/>
      <c r="K348" s="44"/>
      <c r="L348" s="44"/>
      <c r="M348" s="44"/>
      <c r="N348" s="44"/>
      <c r="O348" s="44"/>
      <c r="P348" s="44"/>
      <c r="Q348" s="44"/>
      <c r="R348" s="44"/>
      <c r="S348" s="44"/>
      <c r="T348" s="44"/>
      <c r="U348" s="44"/>
      <c r="V348" s="44"/>
    </row>
    <row r="349" spans="8:22" s="45" customFormat="1" x14ac:dyDescent="0.25">
      <c r="H349" s="44"/>
      <c r="I349" s="44"/>
      <c r="J349" s="44"/>
      <c r="K349" s="44"/>
      <c r="L349" s="44"/>
      <c r="M349" s="44"/>
      <c r="N349" s="44"/>
      <c r="O349" s="44"/>
      <c r="P349" s="44"/>
      <c r="Q349" s="44"/>
      <c r="R349" s="44"/>
      <c r="S349" s="44"/>
      <c r="T349" s="44"/>
      <c r="U349" s="44"/>
      <c r="V349" s="44"/>
    </row>
    <row r="350" spans="8:22" s="45" customFormat="1" x14ac:dyDescent="0.25">
      <c r="H350" s="44"/>
      <c r="I350" s="44"/>
      <c r="J350" s="44"/>
      <c r="K350" s="44"/>
      <c r="L350" s="44"/>
      <c r="M350" s="44"/>
      <c r="N350" s="44"/>
      <c r="O350" s="44"/>
      <c r="P350" s="44"/>
      <c r="Q350" s="44"/>
      <c r="R350" s="44"/>
      <c r="S350" s="44"/>
      <c r="T350" s="44"/>
      <c r="U350" s="44"/>
      <c r="V350" s="44"/>
    </row>
    <row r="351" spans="8:22" s="45" customFormat="1" x14ac:dyDescent="0.25">
      <c r="H351" s="44"/>
      <c r="I351" s="44"/>
      <c r="J351" s="44"/>
      <c r="K351" s="44"/>
      <c r="L351" s="44"/>
      <c r="M351" s="44"/>
      <c r="N351" s="44"/>
      <c r="O351" s="44"/>
      <c r="P351" s="44"/>
      <c r="Q351" s="44"/>
      <c r="R351" s="44"/>
      <c r="S351" s="44"/>
      <c r="T351" s="44"/>
      <c r="U351" s="44"/>
      <c r="V351" s="44"/>
    </row>
    <row r="352" spans="8:22" s="45" customFormat="1" x14ac:dyDescent="0.25">
      <c r="H352" s="44"/>
      <c r="I352" s="44"/>
      <c r="J352" s="44"/>
      <c r="K352" s="44"/>
      <c r="L352" s="44"/>
      <c r="M352" s="44"/>
      <c r="N352" s="44"/>
      <c r="O352" s="44"/>
      <c r="P352" s="44"/>
      <c r="Q352" s="44"/>
      <c r="R352" s="44"/>
      <c r="S352" s="44"/>
      <c r="T352" s="44"/>
      <c r="U352" s="44"/>
      <c r="V352" s="44"/>
    </row>
    <row r="353" spans="8:22" s="45" customFormat="1" x14ac:dyDescent="0.25">
      <c r="H353" s="44"/>
      <c r="I353" s="44"/>
      <c r="J353" s="44"/>
      <c r="K353" s="44"/>
      <c r="L353" s="44"/>
      <c r="M353" s="44"/>
      <c r="N353" s="44"/>
      <c r="O353" s="44"/>
      <c r="P353" s="44"/>
      <c r="Q353" s="44"/>
      <c r="R353" s="44"/>
      <c r="S353" s="44"/>
      <c r="T353" s="44"/>
      <c r="U353" s="44"/>
      <c r="V353" s="44"/>
    </row>
    <row r="354" spans="8:22" s="45" customFormat="1" x14ac:dyDescent="0.25">
      <c r="H354" s="44"/>
      <c r="I354" s="44"/>
      <c r="J354" s="44"/>
      <c r="K354" s="44"/>
      <c r="L354" s="44"/>
      <c r="M354" s="44"/>
      <c r="N354" s="44"/>
      <c r="O354" s="44"/>
      <c r="P354" s="44"/>
      <c r="Q354" s="44"/>
      <c r="R354" s="44"/>
      <c r="S354" s="44"/>
      <c r="T354" s="44"/>
      <c r="U354" s="44"/>
      <c r="V354" s="44"/>
    </row>
    <row r="355" spans="8:22" s="45" customFormat="1" x14ac:dyDescent="0.25">
      <c r="H355" s="44"/>
      <c r="I355" s="44"/>
      <c r="J355" s="44"/>
      <c r="K355" s="44"/>
      <c r="L355" s="44"/>
      <c r="M355" s="44"/>
      <c r="N355" s="44"/>
      <c r="O355" s="44"/>
      <c r="P355" s="44"/>
      <c r="Q355" s="44"/>
      <c r="R355" s="44"/>
      <c r="S355" s="44"/>
      <c r="T355" s="44"/>
      <c r="U355" s="44"/>
      <c r="V355" s="44"/>
    </row>
    <row r="356" spans="8:22" s="45" customFormat="1" x14ac:dyDescent="0.25">
      <c r="H356" s="44"/>
      <c r="I356" s="44"/>
      <c r="J356" s="44"/>
      <c r="K356" s="44"/>
      <c r="L356" s="44"/>
      <c r="M356" s="44"/>
      <c r="N356" s="44"/>
      <c r="O356" s="44"/>
      <c r="P356" s="44"/>
      <c r="Q356" s="44"/>
      <c r="R356" s="44"/>
      <c r="S356" s="44"/>
      <c r="T356" s="44"/>
      <c r="U356" s="44"/>
      <c r="V356" s="44"/>
    </row>
    <row r="357" spans="8:22" s="45" customFormat="1" x14ac:dyDescent="0.25">
      <c r="H357" s="44"/>
      <c r="I357" s="44"/>
      <c r="J357" s="44"/>
      <c r="K357" s="44"/>
      <c r="L357" s="44"/>
      <c r="M357" s="44"/>
      <c r="N357" s="44"/>
      <c r="O357" s="44"/>
      <c r="P357" s="44"/>
      <c r="Q357" s="44"/>
      <c r="R357" s="44"/>
      <c r="S357" s="44"/>
      <c r="T357" s="44"/>
      <c r="U357" s="44"/>
      <c r="V357" s="44"/>
    </row>
    <row r="358" spans="8:22" s="45" customFormat="1" x14ac:dyDescent="0.25">
      <c r="H358" s="44"/>
      <c r="I358" s="44"/>
      <c r="J358" s="44"/>
      <c r="K358" s="44"/>
      <c r="L358" s="44"/>
      <c r="M358" s="44"/>
      <c r="N358" s="44"/>
      <c r="O358" s="44"/>
      <c r="P358" s="44"/>
      <c r="Q358" s="44"/>
      <c r="R358" s="44"/>
      <c r="S358" s="44"/>
      <c r="T358" s="44"/>
      <c r="U358" s="44"/>
      <c r="V358" s="44"/>
    </row>
    <row r="359" spans="8:22" s="45" customFormat="1" x14ac:dyDescent="0.25">
      <c r="H359" s="44"/>
      <c r="I359" s="44"/>
      <c r="J359" s="44"/>
      <c r="K359" s="44"/>
      <c r="L359" s="44"/>
      <c r="M359" s="44"/>
      <c r="N359" s="44"/>
      <c r="O359" s="44"/>
      <c r="P359" s="44"/>
      <c r="Q359" s="44"/>
      <c r="R359" s="44"/>
      <c r="S359" s="44"/>
      <c r="T359" s="44"/>
      <c r="U359" s="44"/>
      <c r="V359" s="44"/>
    </row>
    <row r="360" spans="8:22" s="45" customFormat="1" x14ac:dyDescent="0.25">
      <c r="H360" s="44"/>
      <c r="I360" s="44"/>
      <c r="J360" s="44"/>
      <c r="K360" s="44"/>
      <c r="L360" s="44"/>
      <c r="M360" s="44"/>
      <c r="N360" s="44"/>
      <c r="O360" s="44"/>
      <c r="P360" s="44"/>
      <c r="Q360" s="44"/>
      <c r="R360" s="44"/>
      <c r="S360" s="44"/>
      <c r="T360" s="44"/>
      <c r="U360" s="44"/>
      <c r="V360" s="44"/>
    </row>
    <row r="361" spans="8:22" s="45" customFormat="1" x14ac:dyDescent="0.25">
      <c r="H361" s="44"/>
      <c r="I361" s="44"/>
      <c r="J361" s="44"/>
      <c r="K361" s="44"/>
      <c r="L361" s="44"/>
      <c r="M361" s="44"/>
      <c r="N361" s="44"/>
      <c r="O361" s="44"/>
      <c r="P361" s="44"/>
      <c r="Q361" s="44"/>
      <c r="R361" s="44"/>
      <c r="S361" s="44"/>
      <c r="T361" s="44"/>
      <c r="U361" s="44"/>
      <c r="V361" s="44"/>
    </row>
    <row r="362" spans="8:22" s="45" customFormat="1" x14ac:dyDescent="0.25">
      <c r="H362" s="44"/>
      <c r="I362" s="44"/>
      <c r="J362" s="44"/>
      <c r="K362" s="44"/>
      <c r="L362" s="44"/>
      <c r="M362" s="44"/>
      <c r="N362" s="44"/>
      <c r="O362" s="44"/>
      <c r="P362" s="44"/>
      <c r="Q362" s="44"/>
      <c r="R362" s="44"/>
      <c r="S362" s="44"/>
      <c r="T362" s="44"/>
      <c r="U362" s="44"/>
      <c r="V362" s="44"/>
    </row>
    <row r="363" spans="8:22" s="45" customFormat="1" x14ac:dyDescent="0.25">
      <c r="H363" s="44"/>
      <c r="I363" s="44"/>
      <c r="J363" s="44"/>
      <c r="K363" s="44"/>
      <c r="L363" s="44"/>
      <c r="M363" s="44"/>
      <c r="N363" s="44"/>
      <c r="O363" s="44"/>
      <c r="P363" s="44"/>
      <c r="Q363" s="44"/>
      <c r="R363" s="44"/>
      <c r="S363" s="44"/>
      <c r="T363" s="44"/>
      <c r="U363" s="44"/>
      <c r="V363" s="44"/>
    </row>
    <row r="364" spans="8:22" s="45" customFormat="1" x14ac:dyDescent="0.25">
      <c r="H364" s="44"/>
      <c r="I364" s="44"/>
      <c r="J364" s="44"/>
      <c r="K364" s="44"/>
      <c r="L364" s="44"/>
      <c r="M364" s="44"/>
      <c r="N364" s="44"/>
      <c r="O364" s="44"/>
      <c r="P364" s="44"/>
      <c r="Q364" s="44"/>
      <c r="R364" s="44"/>
      <c r="S364" s="44"/>
      <c r="T364" s="44"/>
      <c r="U364" s="44"/>
      <c r="V364" s="44"/>
    </row>
    <row r="365" spans="8:22" s="45" customFormat="1" x14ac:dyDescent="0.25">
      <c r="H365" s="44"/>
      <c r="I365" s="44"/>
      <c r="J365" s="44"/>
      <c r="K365" s="44"/>
      <c r="L365" s="44"/>
      <c r="M365" s="44"/>
      <c r="N365" s="44"/>
      <c r="O365" s="44"/>
      <c r="P365" s="44"/>
      <c r="Q365" s="44"/>
      <c r="R365" s="44"/>
      <c r="S365" s="44"/>
      <c r="T365" s="44"/>
      <c r="U365" s="44"/>
      <c r="V365" s="44"/>
    </row>
    <row r="366" spans="8:22" s="45" customFormat="1" x14ac:dyDescent="0.25">
      <c r="H366" s="44"/>
      <c r="I366" s="44"/>
      <c r="J366" s="44"/>
      <c r="K366" s="44"/>
      <c r="L366" s="44"/>
      <c r="M366" s="44"/>
      <c r="N366" s="44"/>
      <c r="O366" s="44"/>
      <c r="P366" s="44"/>
      <c r="Q366" s="44"/>
      <c r="R366" s="44"/>
      <c r="S366" s="44"/>
      <c r="T366" s="44"/>
      <c r="U366" s="44"/>
      <c r="V366" s="44"/>
    </row>
    <row r="367" spans="8:22" s="45" customFormat="1" x14ac:dyDescent="0.25">
      <c r="H367" s="44"/>
      <c r="I367" s="44"/>
      <c r="J367" s="44"/>
      <c r="K367" s="44"/>
      <c r="L367" s="44"/>
      <c r="M367" s="44"/>
      <c r="N367" s="44"/>
      <c r="O367" s="44"/>
      <c r="P367" s="44"/>
      <c r="Q367" s="44"/>
      <c r="R367" s="44"/>
      <c r="S367" s="44"/>
      <c r="T367" s="44"/>
      <c r="U367" s="44"/>
      <c r="V367" s="44"/>
    </row>
    <row r="368" spans="8:22" s="45" customFormat="1" x14ac:dyDescent="0.25">
      <c r="H368" s="44"/>
      <c r="I368" s="44"/>
      <c r="J368" s="44"/>
      <c r="K368" s="44"/>
      <c r="L368" s="44"/>
      <c r="M368" s="44"/>
      <c r="N368" s="44"/>
      <c r="O368" s="44"/>
      <c r="P368" s="44"/>
      <c r="Q368" s="44"/>
      <c r="R368" s="44"/>
      <c r="S368" s="44"/>
      <c r="T368" s="44"/>
      <c r="U368" s="44"/>
      <c r="V368" s="44"/>
    </row>
    <row r="369" spans="8:22" s="45" customFormat="1" x14ac:dyDescent="0.25">
      <c r="H369" s="44"/>
      <c r="I369" s="44"/>
      <c r="J369" s="44"/>
      <c r="K369" s="44"/>
      <c r="L369" s="44"/>
      <c r="M369" s="44"/>
      <c r="N369" s="44"/>
      <c r="O369" s="44"/>
      <c r="P369" s="44"/>
      <c r="Q369" s="44"/>
      <c r="R369" s="44"/>
      <c r="S369" s="44"/>
      <c r="T369" s="44"/>
      <c r="U369" s="44"/>
      <c r="V369" s="44"/>
    </row>
    <row r="370" spans="8:22" s="45" customFormat="1" x14ac:dyDescent="0.25">
      <c r="H370" s="44"/>
      <c r="I370" s="44"/>
      <c r="J370" s="44"/>
      <c r="K370" s="44"/>
      <c r="L370" s="44"/>
      <c r="M370" s="44"/>
      <c r="N370" s="44"/>
      <c r="O370" s="44"/>
      <c r="P370" s="44"/>
      <c r="Q370" s="44"/>
      <c r="R370" s="44"/>
      <c r="S370" s="44"/>
      <c r="T370" s="44"/>
      <c r="U370" s="44"/>
      <c r="V370" s="44"/>
    </row>
    <row r="371" spans="8:22" s="45" customFormat="1" x14ac:dyDescent="0.25">
      <c r="H371" s="44"/>
      <c r="I371" s="44"/>
      <c r="J371" s="44"/>
      <c r="K371" s="44"/>
      <c r="L371" s="44"/>
      <c r="M371" s="44"/>
      <c r="N371" s="44"/>
      <c r="O371" s="44"/>
      <c r="P371" s="44"/>
      <c r="Q371" s="44"/>
      <c r="R371" s="44"/>
      <c r="S371" s="44"/>
      <c r="T371" s="44"/>
      <c r="U371" s="44"/>
      <c r="V371" s="44"/>
    </row>
    <row r="372" spans="8:22" s="45" customFormat="1" x14ac:dyDescent="0.25">
      <c r="H372" s="44"/>
      <c r="I372" s="44"/>
      <c r="J372" s="44"/>
      <c r="K372" s="44"/>
      <c r="L372" s="44"/>
      <c r="M372" s="44"/>
      <c r="N372" s="44"/>
      <c r="O372" s="44"/>
      <c r="P372" s="44"/>
      <c r="Q372" s="44"/>
      <c r="R372" s="44"/>
      <c r="S372" s="44"/>
      <c r="T372" s="44"/>
      <c r="U372" s="44"/>
      <c r="V372" s="44"/>
    </row>
    <row r="373" spans="8:22" s="45" customFormat="1" x14ac:dyDescent="0.25">
      <c r="H373" s="44"/>
      <c r="I373" s="44"/>
      <c r="J373" s="44"/>
      <c r="K373" s="44"/>
      <c r="L373" s="44"/>
      <c r="M373" s="44"/>
      <c r="N373" s="44"/>
      <c r="O373" s="44"/>
      <c r="P373" s="44"/>
      <c r="Q373" s="44"/>
      <c r="R373" s="44"/>
      <c r="S373" s="44"/>
      <c r="T373" s="44"/>
      <c r="U373" s="44"/>
      <c r="V373" s="44"/>
    </row>
    <row r="374" spans="8:22" s="45" customFormat="1" x14ac:dyDescent="0.25">
      <c r="H374" s="44"/>
      <c r="I374" s="44"/>
      <c r="J374" s="44"/>
      <c r="K374" s="44"/>
      <c r="L374" s="44"/>
      <c r="M374" s="44"/>
      <c r="N374" s="44"/>
      <c r="O374" s="44"/>
      <c r="P374" s="44"/>
      <c r="Q374" s="44"/>
      <c r="R374" s="44"/>
      <c r="S374" s="44"/>
      <c r="T374" s="44"/>
      <c r="U374" s="44"/>
      <c r="V374" s="44"/>
    </row>
    <row r="375" spans="8:22" s="45" customFormat="1" x14ac:dyDescent="0.25">
      <c r="H375" s="44"/>
      <c r="I375" s="44"/>
      <c r="J375" s="44"/>
      <c r="K375" s="44"/>
      <c r="L375" s="44"/>
      <c r="M375" s="44"/>
      <c r="N375" s="44"/>
      <c r="O375" s="44"/>
      <c r="P375" s="44"/>
      <c r="Q375" s="44"/>
      <c r="R375" s="44"/>
      <c r="S375" s="44"/>
      <c r="T375" s="44"/>
      <c r="U375" s="44"/>
      <c r="V375" s="44"/>
    </row>
    <row r="376" spans="8:22" s="45" customFormat="1" x14ac:dyDescent="0.25">
      <c r="H376" s="44"/>
      <c r="I376" s="44"/>
      <c r="J376" s="44"/>
      <c r="K376" s="44"/>
      <c r="L376" s="44"/>
      <c r="M376" s="44"/>
      <c r="N376" s="44"/>
      <c r="O376" s="44"/>
      <c r="P376" s="44"/>
      <c r="Q376" s="44"/>
      <c r="R376" s="44"/>
      <c r="S376" s="44"/>
      <c r="T376" s="44"/>
      <c r="U376" s="44"/>
      <c r="V376" s="44"/>
    </row>
    <row r="377" spans="8:22" s="45" customFormat="1" x14ac:dyDescent="0.25">
      <c r="H377" s="44"/>
      <c r="I377" s="44"/>
      <c r="J377" s="44"/>
      <c r="K377" s="44"/>
      <c r="L377" s="44"/>
      <c r="M377" s="44"/>
      <c r="N377" s="44"/>
      <c r="O377" s="44"/>
      <c r="P377" s="44"/>
      <c r="Q377" s="44"/>
      <c r="R377" s="44"/>
      <c r="S377" s="44"/>
      <c r="T377" s="44"/>
      <c r="U377" s="44"/>
      <c r="V377" s="44"/>
    </row>
    <row r="378" spans="8:22" s="45" customFormat="1" x14ac:dyDescent="0.25">
      <c r="H378" s="44"/>
      <c r="I378" s="44"/>
      <c r="J378" s="44"/>
      <c r="K378" s="44"/>
      <c r="L378" s="44"/>
      <c r="M378" s="44"/>
      <c r="N378" s="44"/>
      <c r="O378" s="44"/>
      <c r="P378" s="44"/>
      <c r="Q378" s="44"/>
      <c r="R378" s="44"/>
      <c r="S378" s="44"/>
      <c r="T378" s="44"/>
      <c r="U378" s="44"/>
      <c r="V378" s="44"/>
    </row>
    <row r="379" spans="8:22" s="45" customFormat="1" x14ac:dyDescent="0.25">
      <c r="H379" s="44"/>
      <c r="I379" s="44"/>
      <c r="J379" s="44"/>
      <c r="K379" s="44"/>
      <c r="L379" s="44"/>
      <c r="M379" s="44"/>
      <c r="N379" s="44"/>
      <c r="O379" s="44"/>
      <c r="P379" s="44"/>
      <c r="Q379" s="44"/>
      <c r="R379" s="44"/>
      <c r="S379" s="44"/>
      <c r="T379" s="44"/>
      <c r="U379" s="44"/>
      <c r="V379" s="44"/>
    </row>
    <row r="380" spans="8:22" s="45" customFormat="1" x14ac:dyDescent="0.25">
      <c r="H380" s="44"/>
      <c r="I380" s="44"/>
      <c r="J380" s="44"/>
      <c r="K380" s="44"/>
      <c r="L380" s="44"/>
      <c r="M380" s="44"/>
      <c r="N380" s="44"/>
      <c r="O380" s="44"/>
      <c r="P380" s="44"/>
      <c r="Q380" s="44"/>
      <c r="R380" s="44"/>
      <c r="S380" s="44"/>
      <c r="T380" s="44"/>
      <c r="U380" s="44"/>
      <c r="V380" s="44"/>
    </row>
    <row r="381" spans="8:22" s="45" customFormat="1" x14ac:dyDescent="0.25">
      <c r="H381" s="44"/>
      <c r="I381" s="44"/>
      <c r="J381" s="44"/>
      <c r="K381" s="44"/>
      <c r="L381" s="44"/>
      <c r="M381" s="44"/>
      <c r="N381" s="44"/>
      <c r="O381" s="44"/>
      <c r="P381" s="44"/>
      <c r="Q381" s="44"/>
      <c r="R381" s="44"/>
      <c r="S381" s="44"/>
      <c r="T381" s="44"/>
      <c r="U381" s="44"/>
      <c r="V381" s="44"/>
    </row>
    <row r="382" spans="8:22" s="45" customFormat="1" x14ac:dyDescent="0.25">
      <c r="H382" s="44"/>
      <c r="I382" s="44"/>
      <c r="J382" s="44"/>
      <c r="K382" s="44"/>
      <c r="L382" s="44"/>
      <c r="M382" s="44"/>
      <c r="N382" s="44"/>
      <c r="O382" s="44"/>
      <c r="P382" s="44"/>
      <c r="Q382" s="44"/>
      <c r="R382" s="44"/>
      <c r="S382" s="44"/>
      <c r="T382" s="44"/>
      <c r="U382" s="44"/>
      <c r="V382" s="44"/>
    </row>
    <row r="383" spans="8:22" s="45" customFormat="1" x14ac:dyDescent="0.25">
      <c r="H383" s="44"/>
      <c r="I383" s="44"/>
      <c r="J383" s="44"/>
      <c r="K383" s="44"/>
      <c r="L383" s="44"/>
      <c r="M383" s="44"/>
      <c r="N383" s="44"/>
      <c r="O383" s="44"/>
      <c r="P383" s="44"/>
      <c r="Q383" s="44"/>
      <c r="R383" s="44"/>
      <c r="S383" s="44"/>
      <c r="T383" s="44"/>
      <c r="U383" s="44"/>
      <c r="V383" s="44"/>
    </row>
    <row r="384" spans="8:22" s="45" customFormat="1" x14ac:dyDescent="0.25">
      <c r="H384" s="44"/>
      <c r="I384" s="44"/>
      <c r="J384" s="44"/>
      <c r="K384" s="44"/>
      <c r="L384" s="44"/>
      <c r="M384" s="44"/>
      <c r="N384" s="44"/>
      <c r="O384" s="44"/>
      <c r="P384" s="44"/>
      <c r="Q384" s="44"/>
      <c r="R384" s="44"/>
      <c r="S384" s="44"/>
      <c r="T384" s="44"/>
      <c r="U384" s="44"/>
      <c r="V384" s="44"/>
    </row>
    <row r="385" spans="8:22" s="45" customFormat="1" x14ac:dyDescent="0.25">
      <c r="H385" s="44"/>
      <c r="I385" s="44"/>
      <c r="J385" s="44"/>
      <c r="K385" s="44"/>
      <c r="L385" s="44"/>
      <c r="M385" s="44"/>
      <c r="N385" s="44"/>
      <c r="O385" s="44"/>
      <c r="P385" s="44"/>
      <c r="Q385" s="44"/>
      <c r="R385" s="44"/>
      <c r="S385" s="44"/>
      <c r="T385" s="44"/>
      <c r="U385" s="44"/>
      <c r="V385" s="44"/>
    </row>
    <row r="386" spans="8:22" s="45" customFormat="1" x14ac:dyDescent="0.25">
      <c r="H386" s="44"/>
      <c r="I386" s="44"/>
      <c r="J386" s="44"/>
      <c r="K386" s="44"/>
      <c r="L386" s="44"/>
      <c r="M386" s="44"/>
      <c r="N386" s="44"/>
      <c r="O386" s="44"/>
      <c r="P386" s="44"/>
      <c r="Q386" s="44"/>
      <c r="R386" s="44"/>
      <c r="S386" s="44"/>
      <c r="T386" s="44"/>
      <c r="U386" s="44"/>
      <c r="V386" s="44"/>
    </row>
    <row r="387" spans="8:22" s="45" customFormat="1" x14ac:dyDescent="0.25">
      <c r="H387" s="44"/>
      <c r="I387" s="44"/>
      <c r="J387" s="44"/>
      <c r="K387" s="44"/>
      <c r="L387" s="44"/>
      <c r="M387" s="44"/>
      <c r="N387" s="44"/>
      <c r="O387" s="44"/>
      <c r="P387" s="44"/>
      <c r="Q387" s="44"/>
      <c r="R387" s="44"/>
      <c r="S387" s="44"/>
      <c r="T387" s="44"/>
      <c r="U387" s="44"/>
      <c r="V387" s="44"/>
    </row>
    <row r="388" spans="8:22" s="45" customFormat="1" x14ac:dyDescent="0.25">
      <c r="H388" s="44"/>
      <c r="I388" s="44"/>
      <c r="J388" s="44"/>
      <c r="K388" s="44"/>
      <c r="L388" s="44"/>
      <c r="M388" s="44"/>
      <c r="N388" s="44"/>
      <c r="O388" s="44"/>
      <c r="P388" s="44"/>
      <c r="Q388" s="44"/>
      <c r="R388" s="44"/>
      <c r="S388" s="44"/>
      <c r="T388" s="44"/>
      <c r="U388" s="44"/>
      <c r="V388" s="44"/>
    </row>
    <row r="389" spans="8:22" s="45" customFormat="1" x14ac:dyDescent="0.25">
      <c r="H389" s="44"/>
      <c r="I389" s="44"/>
      <c r="J389" s="44"/>
      <c r="K389" s="44"/>
      <c r="L389" s="44"/>
      <c r="M389" s="44"/>
      <c r="N389" s="44"/>
      <c r="O389" s="44"/>
      <c r="P389" s="44"/>
      <c r="Q389" s="44"/>
      <c r="R389" s="44"/>
      <c r="S389" s="44"/>
      <c r="T389" s="44"/>
      <c r="U389" s="44"/>
      <c r="V389" s="44"/>
    </row>
    <row r="390" spans="8:22" s="45" customFormat="1" x14ac:dyDescent="0.25">
      <c r="H390" s="44"/>
      <c r="I390" s="44"/>
      <c r="J390" s="44"/>
      <c r="K390" s="44"/>
      <c r="L390" s="44"/>
      <c r="M390" s="44"/>
      <c r="N390" s="44"/>
      <c r="O390" s="44"/>
      <c r="P390" s="44"/>
      <c r="Q390" s="44"/>
      <c r="R390" s="44"/>
      <c r="S390" s="44"/>
      <c r="T390" s="44"/>
      <c r="U390" s="44"/>
      <c r="V390" s="44"/>
    </row>
    <row r="391" spans="8:22" s="45" customFormat="1" x14ac:dyDescent="0.25">
      <c r="H391" s="44"/>
      <c r="I391" s="44"/>
      <c r="J391" s="44"/>
      <c r="K391" s="44"/>
      <c r="L391" s="44"/>
      <c r="M391" s="44"/>
      <c r="N391" s="44"/>
      <c r="O391" s="44"/>
      <c r="P391" s="44"/>
      <c r="Q391" s="44"/>
      <c r="R391" s="44"/>
      <c r="S391" s="44"/>
      <c r="T391" s="44"/>
      <c r="U391" s="44"/>
      <c r="V391" s="44"/>
    </row>
    <row r="392" spans="8:22" s="45" customFormat="1" x14ac:dyDescent="0.25">
      <c r="H392" s="44"/>
      <c r="I392" s="44"/>
      <c r="J392" s="44"/>
      <c r="K392" s="44"/>
      <c r="L392" s="44"/>
      <c r="M392" s="44"/>
      <c r="N392" s="44"/>
      <c r="O392" s="44"/>
      <c r="P392" s="44"/>
      <c r="Q392" s="44"/>
      <c r="R392" s="44"/>
      <c r="S392" s="44"/>
      <c r="T392" s="44"/>
      <c r="U392" s="44"/>
      <c r="V392" s="44"/>
    </row>
    <row r="393" spans="8:22" s="45" customFormat="1" x14ac:dyDescent="0.25">
      <c r="H393" s="44"/>
      <c r="I393" s="44"/>
      <c r="J393" s="44"/>
      <c r="K393" s="44"/>
      <c r="L393" s="44"/>
      <c r="M393" s="44"/>
      <c r="N393" s="44"/>
      <c r="O393" s="44"/>
      <c r="P393" s="44"/>
      <c r="Q393" s="44"/>
      <c r="R393" s="44"/>
      <c r="S393" s="44"/>
      <c r="T393" s="44"/>
      <c r="U393" s="44"/>
      <c r="V393" s="44"/>
    </row>
    <row r="394" spans="8:22" s="45" customFormat="1" x14ac:dyDescent="0.25">
      <c r="H394" s="44"/>
      <c r="I394" s="44"/>
      <c r="J394" s="44"/>
      <c r="K394" s="44"/>
      <c r="L394" s="44"/>
      <c r="M394" s="44"/>
      <c r="N394" s="44"/>
      <c r="O394" s="44"/>
      <c r="P394" s="44"/>
      <c r="Q394" s="44"/>
      <c r="R394" s="44"/>
      <c r="S394" s="44"/>
      <c r="T394" s="44"/>
      <c r="U394" s="44"/>
      <c r="V394" s="44"/>
    </row>
    <row r="395" spans="8:22" s="45" customFormat="1" x14ac:dyDescent="0.25">
      <c r="H395" s="44"/>
      <c r="I395" s="44"/>
      <c r="J395" s="44"/>
      <c r="K395" s="44"/>
      <c r="L395" s="44"/>
      <c r="M395" s="44"/>
      <c r="N395" s="44"/>
      <c r="O395" s="44"/>
      <c r="P395" s="44"/>
      <c r="Q395" s="44"/>
      <c r="R395" s="44"/>
      <c r="S395" s="44"/>
      <c r="T395" s="44"/>
      <c r="U395" s="44"/>
      <c r="V395" s="44"/>
    </row>
    <row r="396" spans="8:22" s="45" customFormat="1" x14ac:dyDescent="0.25">
      <c r="H396" s="44"/>
      <c r="I396" s="44"/>
      <c r="J396" s="44"/>
      <c r="K396" s="44"/>
      <c r="L396" s="44"/>
      <c r="M396" s="44"/>
      <c r="N396" s="44"/>
      <c r="O396" s="44"/>
      <c r="P396" s="44"/>
      <c r="Q396" s="44"/>
      <c r="R396" s="44"/>
      <c r="S396" s="44"/>
      <c r="T396" s="44"/>
      <c r="U396" s="44"/>
      <c r="V396" s="44"/>
    </row>
    <row r="397" spans="8:22" s="45" customFormat="1" x14ac:dyDescent="0.25">
      <c r="H397" s="44"/>
      <c r="I397" s="44"/>
      <c r="J397" s="44"/>
      <c r="K397" s="44"/>
      <c r="L397" s="44"/>
      <c r="M397" s="44"/>
      <c r="N397" s="44"/>
      <c r="O397" s="44"/>
      <c r="P397" s="44"/>
      <c r="Q397" s="44"/>
      <c r="R397" s="44"/>
      <c r="S397" s="44"/>
      <c r="T397" s="44"/>
      <c r="U397" s="44"/>
      <c r="V397" s="44"/>
    </row>
    <row r="398" spans="8:22" s="45" customFormat="1" x14ac:dyDescent="0.25">
      <c r="H398" s="44"/>
      <c r="I398" s="44"/>
      <c r="J398" s="44"/>
      <c r="K398" s="44"/>
      <c r="L398" s="44"/>
      <c r="M398" s="44"/>
      <c r="N398" s="44"/>
      <c r="O398" s="44"/>
      <c r="P398" s="44"/>
      <c r="Q398" s="44"/>
      <c r="R398" s="44"/>
      <c r="S398" s="44"/>
      <c r="T398" s="44"/>
      <c r="U398" s="44"/>
      <c r="V398" s="44"/>
    </row>
    <row r="399" spans="8:22" s="45" customFormat="1" x14ac:dyDescent="0.25">
      <c r="H399" s="44"/>
      <c r="I399" s="44"/>
      <c r="J399" s="44"/>
      <c r="K399" s="44"/>
      <c r="L399" s="44"/>
      <c r="M399" s="44"/>
      <c r="N399" s="44"/>
      <c r="O399" s="44"/>
      <c r="P399" s="44"/>
      <c r="Q399" s="44"/>
      <c r="R399" s="44"/>
      <c r="S399" s="44"/>
      <c r="T399" s="44"/>
      <c r="U399" s="44"/>
      <c r="V399" s="44"/>
    </row>
    <row r="400" spans="8:22" s="45" customFormat="1" x14ac:dyDescent="0.25">
      <c r="H400" s="44"/>
      <c r="I400" s="44"/>
      <c r="J400" s="44"/>
      <c r="K400" s="44"/>
      <c r="L400" s="44"/>
      <c r="M400" s="44"/>
      <c r="N400" s="44"/>
      <c r="O400" s="44"/>
      <c r="P400" s="44"/>
      <c r="Q400" s="44"/>
      <c r="R400" s="44"/>
      <c r="S400" s="44"/>
      <c r="T400" s="44"/>
      <c r="U400" s="44"/>
      <c r="V400" s="44"/>
    </row>
    <row r="401" spans="8:22" s="45" customFormat="1" x14ac:dyDescent="0.25">
      <c r="H401" s="44"/>
      <c r="I401" s="44"/>
      <c r="J401" s="44"/>
      <c r="K401" s="44"/>
      <c r="L401" s="44"/>
      <c r="M401" s="44"/>
      <c r="N401" s="44"/>
      <c r="O401" s="44"/>
      <c r="P401" s="44"/>
      <c r="Q401" s="44"/>
      <c r="R401" s="44"/>
      <c r="S401" s="44"/>
      <c r="T401" s="44"/>
      <c r="U401" s="44"/>
      <c r="V401" s="44"/>
    </row>
    <row r="402" spans="8:22" s="45" customFormat="1" x14ac:dyDescent="0.25">
      <c r="H402" s="44"/>
      <c r="I402" s="44"/>
      <c r="J402" s="44"/>
      <c r="K402" s="44"/>
      <c r="L402" s="44"/>
      <c r="M402" s="44"/>
      <c r="N402" s="44"/>
      <c r="O402" s="44"/>
      <c r="P402" s="44"/>
      <c r="Q402" s="44"/>
      <c r="R402" s="44"/>
      <c r="S402" s="44"/>
      <c r="T402" s="44"/>
      <c r="U402" s="44"/>
      <c r="V402" s="44"/>
    </row>
    <row r="403" spans="8:22" s="45" customFormat="1" x14ac:dyDescent="0.25">
      <c r="H403" s="44"/>
      <c r="I403" s="44"/>
      <c r="J403" s="44"/>
      <c r="K403" s="44"/>
      <c r="L403" s="44"/>
      <c r="M403" s="44"/>
      <c r="N403" s="44"/>
      <c r="O403" s="44"/>
      <c r="P403" s="44"/>
      <c r="Q403" s="44"/>
      <c r="R403" s="44"/>
      <c r="S403" s="44"/>
      <c r="T403" s="44"/>
      <c r="U403" s="44"/>
      <c r="V403" s="44"/>
    </row>
    <row r="404" spans="8:22" s="45" customFormat="1" x14ac:dyDescent="0.25">
      <c r="H404" s="44"/>
      <c r="I404" s="44"/>
      <c r="J404" s="44"/>
      <c r="K404" s="44"/>
      <c r="L404" s="44"/>
      <c r="M404" s="44"/>
      <c r="N404" s="44"/>
      <c r="O404" s="44"/>
      <c r="P404" s="44"/>
      <c r="Q404" s="44"/>
      <c r="R404" s="44"/>
      <c r="S404" s="44"/>
      <c r="T404" s="44"/>
      <c r="U404" s="44"/>
      <c r="V404" s="44"/>
    </row>
    <row r="405" spans="8:22" s="45" customFormat="1" x14ac:dyDescent="0.25">
      <c r="H405" s="44"/>
      <c r="I405" s="44"/>
      <c r="J405" s="44"/>
      <c r="K405" s="44"/>
      <c r="L405" s="44"/>
      <c r="M405" s="44"/>
      <c r="N405" s="44"/>
      <c r="O405" s="44"/>
      <c r="P405" s="44"/>
      <c r="Q405" s="44"/>
      <c r="R405" s="44"/>
      <c r="S405" s="44"/>
      <c r="T405" s="44"/>
      <c r="U405" s="44"/>
      <c r="V405" s="44"/>
    </row>
    <row r="406" spans="8:22" s="45" customFormat="1" x14ac:dyDescent="0.25">
      <c r="H406" s="44"/>
      <c r="I406" s="44"/>
      <c r="J406" s="44"/>
      <c r="K406" s="44"/>
      <c r="L406" s="44"/>
      <c r="M406" s="44"/>
      <c r="N406" s="44"/>
      <c r="O406" s="44"/>
      <c r="P406" s="44"/>
      <c r="Q406" s="44"/>
      <c r="R406" s="44"/>
      <c r="S406" s="44"/>
      <c r="T406" s="44"/>
      <c r="U406" s="44"/>
      <c r="V406" s="44"/>
    </row>
    <row r="407" spans="8:22" s="45" customFormat="1" x14ac:dyDescent="0.25">
      <c r="H407" s="44"/>
      <c r="I407" s="44"/>
      <c r="J407" s="44"/>
      <c r="K407" s="44"/>
      <c r="L407" s="44"/>
      <c r="M407" s="44"/>
      <c r="N407" s="44"/>
      <c r="O407" s="44"/>
      <c r="P407" s="44"/>
      <c r="Q407" s="44"/>
      <c r="R407" s="44"/>
      <c r="S407" s="44"/>
      <c r="T407" s="44"/>
      <c r="U407" s="44"/>
      <c r="V407" s="44"/>
    </row>
    <row r="408" spans="8:22" s="45" customFormat="1" x14ac:dyDescent="0.25">
      <c r="H408" s="44"/>
      <c r="I408" s="44"/>
      <c r="J408" s="44"/>
      <c r="K408" s="44"/>
      <c r="L408" s="44"/>
      <c r="M408" s="44"/>
      <c r="N408" s="44"/>
      <c r="O408" s="44"/>
      <c r="P408" s="44"/>
      <c r="Q408" s="44"/>
      <c r="R408" s="44"/>
      <c r="S408" s="44"/>
      <c r="T408" s="44"/>
      <c r="U408" s="44"/>
      <c r="V408" s="44"/>
    </row>
    <row r="409" spans="8:22" s="45" customFormat="1" x14ac:dyDescent="0.25">
      <c r="H409" s="44"/>
      <c r="I409" s="44"/>
      <c r="J409" s="44"/>
      <c r="K409" s="44"/>
      <c r="L409" s="44"/>
      <c r="M409" s="44"/>
      <c r="N409" s="44"/>
      <c r="O409" s="44"/>
      <c r="P409" s="44"/>
      <c r="Q409" s="44"/>
      <c r="R409" s="44"/>
      <c r="S409" s="44"/>
      <c r="T409" s="44"/>
      <c r="U409" s="44"/>
      <c r="V409" s="44"/>
    </row>
    <row r="410" spans="8:22" s="45" customFormat="1" x14ac:dyDescent="0.25">
      <c r="H410" s="44"/>
      <c r="I410" s="44"/>
      <c r="J410" s="44"/>
      <c r="K410" s="44"/>
      <c r="L410" s="44"/>
      <c r="M410" s="44"/>
      <c r="N410" s="44"/>
      <c r="O410" s="44"/>
      <c r="P410" s="44"/>
      <c r="Q410" s="44"/>
      <c r="R410" s="44"/>
      <c r="S410" s="44"/>
      <c r="T410" s="44"/>
      <c r="U410" s="44"/>
      <c r="V410" s="44"/>
    </row>
    <row r="411" spans="8:22" s="45" customFormat="1" x14ac:dyDescent="0.25">
      <c r="H411" s="44"/>
      <c r="I411" s="44"/>
      <c r="J411" s="44"/>
      <c r="K411" s="44"/>
      <c r="L411" s="44"/>
      <c r="M411" s="44"/>
      <c r="N411" s="44"/>
      <c r="O411" s="44"/>
      <c r="P411" s="44"/>
      <c r="Q411" s="44"/>
      <c r="R411" s="44"/>
      <c r="S411" s="44"/>
      <c r="T411" s="44"/>
      <c r="U411" s="44"/>
      <c r="V411" s="44"/>
    </row>
    <row r="412" spans="8:22" s="45" customFormat="1" x14ac:dyDescent="0.25">
      <c r="H412" s="44"/>
      <c r="I412" s="44"/>
      <c r="J412" s="44"/>
      <c r="K412" s="44"/>
      <c r="L412" s="44"/>
      <c r="M412" s="44"/>
      <c r="N412" s="44"/>
      <c r="O412" s="44"/>
      <c r="P412" s="44"/>
      <c r="Q412" s="44"/>
      <c r="R412" s="44"/>
      <c r="S412" s="44"/>
      <c r="T412" s="44"/>
      <c r="U412" s="44"/>
      <c r="V412" s="44"/>
    </row>
    <row r="413" spans="8:22" s="45" customFormat="1" x14ac:dyDescent="0.25">
      <c r="H413" s="44"/>
      <c r="I413" s="44"/>
      <c r="J413" s="44"/>
      <c r="K413" s="44"/>
      <c r="L413" s="44"/>
      <c r="M413" s="44"/>
      <c r="N413" s="44"/>
      <c r="O413" s="44"/>
      <c r="P413" s="44"/>
      <c r="Q413" s="44"/>
      <c r="R413" s="44"/>
      <c r="S413" s="44"/>
      <c r="T413" s="44"/>
      <c r="U413" s="44"/>
      <c r="V413" s="44"/>
    </row>
    <row r="414" spans="8:22" s="45" customFormat="1" x14ac:dyDescent="0.25">
      <c r="H414" s="44"/>
      <c r="I414" s="44"/>
      <c r="J414" s="44"/>
      <c r="K414" s="44"/>
      <c r="L414" s="44"/>
      <c r="M414" s="44"/>
      <c r="N414" s="44"/>
      <c r="O414" s="44"/>
      <c r="P414" s="44"/>
      <c r="Q414" s="44"/>
      <c r="R414" s="44"/>
      <c r="S414" s="44"/>
      <c r="T414" s="44"/>
      <c r="U414" s="44"/>
      <c r="V414" s="44"/>
    </row>
    <row r="415" spans="8:22" s="45" customFormat="1" x14ac:dyDescent="0.25">
      <c r="H415" s="44"/>
      <c r="I415" s="44"/>
      <c r="J415" s="44"/>
      <c r="K415" s="44"/>
      <c r="L415" s="44"/>
      <c r="M415" s="44"/>
      <c r="N415" s="44"/>
      <c r="O415" s="44"/>
      <c r="P415" s="44"/>
      <c r="Q415" s="44"/>
      <c r="R415" s="44"/>
      <c r="S415" s="44"/>
      <c r="T415" s="44"/>
      <c r="U415" s="44"/>
      <c r="V415" s="44"/>
    </row>
    <row r="416" spans="8:22" s="45" customFormat="1" x14ac:dyDescent="0.25">
      <c r="H416" s="44"/>
      <c r="I416" s="44"/>
      <c r="J416" s="44"/>
      <c r="K416" s="44"/>
      <c r="L416" s="44"/>
      <c r="M416" s="44"/>
      <c r="N416" s="44"/>
      <c r="O416" s="44"/>
      <c r="P416" s="44"/>
      <c r="Q416" s="44"/>
      <c r="R416" s="44"/>
      <c r="S416" s="44"/>
      <c r="T416" s="44"/>
      <c r="U416" s="44"/>
      <c r="V416" s="44"/>
    </row>
    <row r="417" spans="8:22" s="45" customFormat="1" x14ac:dyDescent="0.25">
      <c r="H417" s="44"/>
      <c r="I417" s="44"/>
      <c r="J417" s="44"/>
      <c r="K417" s="44"/>
      <c r="L417" s="44"/>
      <c r="M417" s="44"/>
      <c r="N417" s="44"/>
      <c r="O417" s="44"/>
      <c r="P417" s="44"/>
      <c r="Q417" s="44"/>
      <c r="R417" s="44"/>
      <c r="S417" s="44"/>
      <c r="T417" s="44"/>
      <c r="U417" s="44"/>
      <c r="V417" s="44"/>
    </row>
    <row r="418" spans="8:22" s="45" customFormat="1" x14ac:dyDescent="0.25">
      <c r="H418" s="44"/>
      <c r="I418" s="44"/>
      <c r="J418" s="44"/>
      <c r="K418" s="44"/>
      <c r="L418" s="44"/>
      <c r="M418" s="44"/>
      <c r="N418" s="44"/>
      <c r="O418" s="44"/>
      <c r="P418" s="44"/>
      <c r="Q418" s="44"/>
      <c r="R418" s="44"/>
      <c r="S418" s="44"/>
      <c r="T418" s="44"/>
      <c r="U418" s="44"/>
      <c r="V418" s="44"/>
    </row>
    <row r="419" spans="8:22" s="45" customFormat="1" x14ac:dyDescent="0.25">
      <c r="H419" s="44"/>
      <c r="I419" s="44"/>
      <c r="J419" s="44"/>
      <c r="K419" s="44"/>
      <c r="L419" s="44"/>
      <c r="M419" s="44"/>
      <c r="N419" s="44"/>
      <c r="O419" s="44"/>
      <c r="P419" s="44"/>
      <c r="Q419" s="44"/>
      <c r="R419" s="44"/>
      <c r="S419" s="44"/>
      <c r="T419" s="44"/>
      <c r="U419" s="44"/>
      <c r="V419" s="44"/>
    </row>
    <row r="420" spans="8:22" s="45" customFormat="1" x14ac:dyDescent="0.25">
      <c r="H420" s="44"/>
      <c r="I420" s="44"/>
      <c r="J420" s="44"/>
      <c r="K420" s="44"/>
      <c r="L420" s="44"/>
      <c r="M420" s="44"/>
      <c r="N420" s="44"/>
      <c r="O420" s="44"/>
      <c r="P420" s="44"/>
      <c r="Q420" s="44"/>
      <c r="R420" s="44"/>
      <c r="S420" s="44"/>
      <c r="T420" s="44"/>
      <c r="U420" s="44"/>
      <c r="V420" s="44"/>
    </row>
    <row r="421" spans="8:22" s="45" customFormat="1" x14ac:dyDescent="0.25">
      <c r="H421" s="44"/>
      <c r="I421" s="44"/>
      <c r="J421" s="44"/>
      <c r="K421" s="44"/>
      <c r="L421" s="44"/>
      <c r="M421" s="44"/>
      <c r="N421" s="44"/>
      <c r="O421" s="44"/>
      <c r="P421" s="44"/>
      <c r="Q421" s="44"/>
      <c r="R421" s="44"/>
      <c r="S421" s="44"/>
      <c r="T421" s="44"/>
      <c r="U421" s="44"/>
      <c r="V421" s="44"/>
    </row>
    <row r="422" spans="8:22" s="45" customFormat="1" x14ac:dyDescent="0.25">
      <c r="H422" s="44"/>
      <c r="I422" s="44"/>
      <c r="J422" s="44"/>
      <c r="K422" s="44"/>
      <c r="L422" s="44"/>
      <c r="M422" s="44"/>
      <c r="N422" s="44"/>
      <c r="O422" s="44"/>
      <c r="P422" s="44"/>
      <c r="Q422" s="44"/>
      <c r="R422" s="44"/>
      <c r="S422" s="44"/>
      <c r="T422" s="44"/>
      <c r="U422" s="44"/>
      <c r="V422" s="44"/>
    </row>
    <row r="423" spans="8:22" s="45" customFormat="1" x14ac:dyDescent="0.25">
      <c r="H423" s="44"/>
      <c r="I423" s="44"/>
      <c r="J423" s="44"/>
      <c r="K423" s="44"/>
      <c r="L423" s="44"/>
      <c r="M423" s="44"/>
      <c r="N423" s="44"/>
      <c r="O423" s="44"/>
      <c r="P423" s="44"/>
      <c r="Q423" s="44"/>
      <c r="R423" s="44"/>
      <c r="S423" s="44"/>
      <c r="T423" s="44"/>
      <c r="U423" s="44"/>
      <c r="V423" s="44"/>
    </row>
    <row r="424" spans="8:22" s="45" customFormat="1" x14ac:dyDescent="0.25">
      <c r="H424" s="44"/>
      <c r="I424" s="44"/>
      <c r="J424" s="44"/>
      <c r="K424" s="44"/>
      <c r="L424" s="44"/>
      <c r="M424" s="44"/>
      <c r="N424" s="44"/>
      <c r="O424" s="44"/>
      <c r="P424" s="44"/>
      <c r="Q424" s="44"/>
      <c r="R424" s="44"/>
      <c r="S424" s="44"/>
      <c r="T424" s="44"/>
      <c r="U424" s="44"/>
      <c r="V424" s="44"/>
    </row>
    <row r="425" spans="8:22" s="45" customFormat="1" x14ac:dyDescent="0.25">
      <c r="H425" s="44"/>
      <c r="I425" s="44"/>
      <c r="J425" s="44"/>
      <c r="K425" s="44"/>
      <c r="L425" s="44"/>
      <c r="M425" s="44"/>
      <c r="N425" s="44"/>
      <c r="O425" s="44"/>
      <c r="P425" s="44"/>
      <c r="Q425" s="44"/>
      <c r="R425" s="44"/>
      <c r="S425" s="44"/>
      <c r="T425" s="44"/>
      <c r="U425" s="44"/>
      <c r="V425" s="44"/>
    </row>
    <row r="426" spans="8:22" s="45" customFormat="1" x14ac:dyDescent="0.25">
      <c r="H426" s="44"/>
      <c r="I426" s="44"/>
      <c r="J426" s="44"/>
      <c r="K426" s="44"/>
      <c r="L426" s="44"/>
      <c r="M426" s="44"/>
      <c r="N426" s="44"/>
      <c r="O426" s="44"/>
      <c r="P426" s="44"/>
      <c r="Q426" s="44"/>
      <c r="R426" s="44"/>
      <c r="S426" s="44"/>
      <c r="T426" s="44"/>
      <c r="U426" s="44"/>
      <c r="V426" s="44"/>
    </row>
    <row r="427" spans="8:22" s="45" customFormat="1" x14ac:dyDescent="0.25">
      <c r="H427" s="44"/>
      <c r="I427" s="44"/>
      <c r="J427" s="44"/>
      <c r="K427" s="44"/>
      <c r="L427" s="44"/>
      <c r="M427" s="44"/>
      <c r="N427" s="44"/>
      <c r="O427" s="44"/>
      <c r="P427" s="44"/>
      <c r="Q427" s="44"/>
      <c r="R427" s="44"/>
      <c r="S427" s="44"/>
      <c r="T427" s="44"/>
      <c r="U427" s="44"/>
      <c r="V427" s="44"/>
    </row>
    <row r="428" spans="8:22" s="45" customFormat="1" x14ac:dyDescent="0.25">
      <c r="H428" s="44"/>
      <c r="I428" s="44"/>
      <c r="J428" s="44"/>
      <c r="K428" s="44"/>
      <c r="L428" s="44"/>
      <c r="M428" s="44"/>
      <c r="N428" s="44"/>
      <c r="O428" s="44"/>
      <c r="P428" s="44"/>
      <c r="Q428" s="44"/>
      <c r="R428" s="44"/>
      <c r="S428" s="44"/>
      <c r="T428" s="44"/>
      <c r="U428" s="44"/>
      <c r="V428" s="44"/>
    </row>
    <row r="429" spans="8:22" s="45" customFormat="1" x14ac:dyDescent="0.25">
      <c r="H429" s="44"/>
      <c r="I429" s="44"/>
      <c r="J429" s="44"/>
      <c r="K429" s="44"/>
      <c r="L429" s="44"/>
      <c r="M429" s="44"/>
      <c r="N429" s="44"/>
      <c r="O429" s="44"/>
      <c r="P429" s="44"/>
      <c r="Q429" s="44"/>
      <c r="R429" s="44"/>
      <c r="S429" s="44"/>
      <c r="T429" s="44"/>
      <c r="U429" s="44"/>
      <c r="V429" s="44"/>
    </row>
    <row r="430" spans="8:22" s="45" customFormat="1" x14ac:dyDescent="0.25">
      <c r="H430" s="44"/>
      <c r="I430" s="44"/>
      <c r="J430" s="44"/>
      <c r="K430" s="44"/>
      <c r="L430" s="44"/>
      <c r="M430" s="44"/>
      <c r="N430" s="44"/>
      <c r="O430" s="44"/>
      <c r="P430" s="44"/>
      <c r="Q430" s="44"/>
      <c r="R430" s="44"/>
      <c r="S430" s="44"/>
      <c r="T430" s="44"/>
      <c r="U430" s="44"/>
      <c r="V430" s="44"/>
    </row>
    <row r="431" spans="8:22" s="45" customFormat="1" x14ac:dyDescent="0.25">
      <c r="H431" s="44"/>
      <c r="I431" s="44"/>
      <c r="J431" s="44"/>
      <c r="K431" s="44"/>
      <c r="L431" s="44"/>
      <c r="M431" s="44"/>
      <c r="N431" s="44"/>
      <c r="O431" s="44"/>
      <c r="P431" s="44"/>
      <c r="Q431" s="44"/>
      <c r="R431" s="44"/>
      <c r="S431" s="44"/>
      <c r="T431" s="44"/>
      <c r="U431" s="44"/>
      <c r="V431" s="44"/>
    </row>
    <row r="432" spans="8:22" s="45" customFormat="1" x14ac:dyDescent="0.25">
      <c r="H432" s="44"/>
      <c r="I432" s="44"/>
      <c r="J432" s="44"/>
      <c r="K432" s="44"/>
      <c r="L432" s="44"/>
      <c r="M432" s="44"/>
      <c r="N432" s="44"/>
      <c r="O432" s="44"/>
      <c r="P432" s="44"/>
      <c r="Q432" s="44"/>
      <c r="R432" s="44"/>
      <c r="S432" s="44"/>
      <c r="T432" s="44"/>
      <c r="U432" s="44"/>
      <c r="V432" s="44"/>
    </row>
    <row r="433" spans="8:22" s="45" customFormat="1" x14ac:dyDescent="0.25">
      <c r="H433" s="44"/>
      <c r="I433" s="44"/>
      <c r="J433" s="44"/>
      <c r="K433" s="44"/>
      <c r="L433" s="44"/>
      <c r="M433" s="44"/>
      <c r="N433" s="44"/>
      <c r="O433" s="44"/>
      <c r="P433" s="44"/>
      <c r="Q433" s="44"/>
      <c r="R433" s="44"/>
      <c r="S433" s="44"/>
      <c r="T433" s="44"/>
      <c r="U433" s="44"/>
      <c r="V433" s="44"/>
    </row>
    <row r="434" spans="8:22" s="45" customFormat="1" x14ac:dyDescent="0.25">
      <c r="H434" s="44"/>
      <c r="I434" s="44"/>
      <c r="J434" s="44"/>
      <c r="K434" s="44"/>
      <c r="L434" s="44"/>
      <c r="M434" s="44"/>
      <c r="N434" s="44"/>
      <c r="O434" s="44"/>
      <c r="P434" s="44"/>
      <c r="Q434" s="44"/>
      <c r="R434" s="44"/>
      <c r="S434" s="44"/>
      <c r="T434" s="44"/>
      <c r="U434" s="44"/>
      <c r="V434" s="44"/>
    </row>
    <row r="435" spans="8:22" s="45" customFormat="1" x14ac:dyDescent="0.25">
      <c r="H435" s="44"/>
      <c r="I435" s="44"/>
      <c r="J435" s="44"/>
      <c r="K435" s="44"/>
      <c r="L435" s="44"/>
      <c r="M435" s="44"/>
      <c r="N435" s="44"/>
      <c r="O435" s="44"/>
      <c r="P435" s="44"/>
      <c r="Q435" s="44"/>
      <c r="R435" s="44"/>
      <c r="S435" s="44"/>
      <c r="T435" s="44"/>
      <c r="U435" s="44"/>
      <c r="V435" s="44"/>
    </row>
    <row r="436" spans="8:22" s="45" customFormat="1" x14ac:dyDescent="0.25">
      <c r="H436" s="44"/>
      <c r="I436" s="44"/>
      <c r="J436" s="44"/>
      <c r="K436" s="44"/>
      <c r="L436" s="44"/>
      <c r="M436" s="44"/>
      <c r="N436" s="44"/>
      <c r="O436" s="44"/>
      <c r="P436" s="44"/>
      <c r="Q436" s="44"/>
      <c r="R436" s="44"/>
      <c r="S436" s="44"/>
      <c r="T436" s="44"/>
      <c r="U436" s="44"/>
      <c r="V436" s="44"/>
    </row>
    <row r="437" spans="8:22" s="45" customFormat="1" x14ac:dyDescent="0.25">
      <c r="H437" s="44"/>
      <c r="I437" s="44"/>
      <c r="J437" s="44"/>
      <c r="K437" s="44"/>
      <c r="L437" s="44"/>
      <c r="M437" s="44"/>
      <c r="N437" s="44"/>
      <c r="O437" s="44"/>
      <c r="P437" s="44"/>
      <c r="Q437" s="44"/>
      <c r="R437" s="44"/>
      <c r="S437" s="44"/>
      <c r="T437" s="44"/>
      <c r="U437" s="44"/>
      <c r="V437" s="44"/>
    </row>
    <row r="438" spans="8:22" s="45" customFormat="1" x14ac:dyDescent="0.25">
      <c r="H438" s="44"/>
      <c r="I438" s="44"/>
      <c r="J438" s="44"/>
      <c r="K438" s="44"/>
      <c r="L438" s="44"/>
      <c r="M438" s="44"/>
      <c r="N438" s="44"/>
      <c r="O438" s="44"/>
      <c r="P438" s="44"/>
      <c r="Q438" s="44"/>
      <c r="R438" s="44"/>
      <c r="S438" s="44"/>
      <c r="T438" s="44"/>
      <c r="U438" s="44"/>
      <c r="V438" s="44"/>
    </row>
    <row r="439" spans="8:22" s="45" customFormat="1" x14ac:dyDescent="0.25">
      <c r="H439" s="44"/>
      <c r="I439" s="44"/>
      <c r="J439" s="44"/>
      <c r="K439" s="44"/>
      <c r="L439" s="44"/>
      <c r="M439" s="44"/>
      <c r="N439" s="44"/>
      <c r="O439" s="44"/>
      <c r="P439" s="44"/>
      <c r="Q439" s="44"/>
      <c r="R439" s="44"/>
      <c r="S439" s="44"/>
      <c r="T439" s="44"/>
      <c r="U439" s="44"/>
      <c r="V439" s="44"/>
    </row>
    <row r="440" spans="8:22" s="45" customFormat="1" x14ac:dyDescent="0.25">
      <c r="H440" s="44"/>
      <c r="I440" s="44"/>
      <c r="J440" s="44"/>
      <c r="K440" s="44"/>
      <c r="L440" s="44"/>
      <c r="M440" s="44"/>
      <c r="N440" s="44"/>
      <c r="O440" s="44"/>
      <c r="P440" s="44"/>
      <c r="Q440" s="44"/>
      <c r="R440" s="44"/>
      <c r="S440" s="44"/>
      <c r="T440" s="44"/>
      <c r="U440" s="44"/>
      <c r="V440" s="44"/>
    </row>
    <row r="441" spans="8:22" s="45" customFormat="1" x14ac:dyDescent="0.25">
      <c r="H441" s="44"/>
      <c r="I441" s="44"/>
      <c r="J441" s="44"/>
      <c r="K441" s="44"/>
      <c r="L441" s="44"/>
      <c r="M441" s="44"/>
      <c r="N441" s="44"/>
      <c r="O441" s="44"/>
      <c r="P441" s="44"/>
      <c r="Q441" s="44"/>
      <c r="R441" s="44"/>
      <c r="S441" s="44"/>
      <c r="T441" s="44"/>
      <c r="U441" s="44"/>
      <c r="V441" s="44"/>
    </row>
    <row r="442" spans="8:22" s="45" customFormat="1" x14ac:dyDescent="0.25">
      <c r="H442" s="44"/>
      <c r="I442" s="44"/>
      <c r="J442" s="44"/>
      <c r="K442" s="44"/>
      <c r="L442" s="44"/>
      <c r="M442" s="44"/>
      <c r="N442" s="44"/>
      <c r="O442" s="44"/>
      <c r="P442" s="44"/>
      <c r="Q442" s="44"/>
      <c r="R442" s="44"/>
      <c r="S442" s="44"/>
      <c r="T442" s="44"/>
      <c r="U442" s="44"/>
      <c r="V442" s="44"/>
    </row>
    <row r="443" spans="8:22" s="45" customFormat="1" x14ac:dyDescent="0.25">
      <c r="H443" s="44"/>
      <c r="I443" s="44"/>
      <c r="J443" s="44"/>
      <c r="K443" s="44"/>
      <c r="L443" s="44"/>
      <c r="M443" s="44"/>
      <c r="N443" s="44"/>
      <c r="O443" s="44"/>
      <c r="P443" s="44"/>
      <c r="Q443" s="44"/>
      <c r="R443" s="44"/>
      <c r="S443" s="44"/>
      <c r="T443" s="44"/>
      <c r="U443" s="44"/>
      <c r="V443" s="44"/>
    </row>
    <row r="444" spans="8:22" s="45" customFormat="1" x14ac:dyDescent="0.25">
      <c r="H444" s="44"/>
      <c r="I444" s="44"/>
      <c r="J444" s="44"/>
      <c r="K444" s="44"/>
      <c r="L444" s="44"/>
      <c r="M444" s="44"/>
      <c r="N444" s="44"/>
      <c r="O444" s="44"/>
      <c r="P444" s="44"/>
      <c r="Q444" s="44"/>
      <c r="R444" s="44"/>
      <c r="S444" s="44"/>
      <c r="T444" s="44"/>
      <c r="U444" s="44"/>
      <c r="V444" s="44"/>
    </row>
    <row r="445" spans="8:22" s="45" customFormat="1" x14ac:dyDescent="0.25">
      <c r="H445" s="44"/>
      <c r="I445" s="44"/>
      <c r="J445" s="44"/>
      <c r="K445" s="44"/>
      <c r="L445" s="44"/>
      <c r="M445" s="44"/>
      <c r="N445" s="44"/>
      <c r="O445" s="44"/>
      <c r="P445" s="44"/>
      <c r="Q445" s="44"/>
      <c r="R445" s="44"/>
      <c r="S445" s="44"/>
      <c r="T445" s="44"/>
      <c r="U445" s="44"/>
      <c r="V445" s="44"/>
    </row>
    <row r="446" spans="8:22" s="45" customFormat="1" x14ac:dyDescent="0.25">
      <c r="H446" s="44"/>
      <c r="I446" s="44"/>
      <c r="J446" s="44"/>
      <c r="K446" s="44"/>
      <c r="L446" s="44"/>
      <c r="M446" s="44"/>
      <c r="N446" s="44"/>
      <c r="O446" s="44"/>
      <c r="P446" s="44"/>
      <c r="Q446" s="44"/>
      <c r="R446" s="44"/>
      <c r="S446" s="44"/>
      <c r="T446" s="44"/>
      <c r="U446" s="44"/>
      <c r="V446" s="44"/>
    </row>
    <row r="447" spans="8:22" s="45" customFormat="1" x14ac:dyDescent="0.25">
      <c r="H447" s="44"/>
      <c r="I447" s="44"/>
      <c r="J447" s="44"/>
      <c r="K447" s="44"/>
      <c r="L447" s="44"/>
      <c r="M447" s="44"/>
      <c r="N447" s="44"/>
      <c r="O447" s="44"/>
      <c r="P447" s="44"/>
      <c r="Q447" s="44"/>
      <c r="R447" s="44"/>
      <c r="S447" s="44"/>
      <c r="T447" s="44"/>
      <c r="U447" s="44"/>
      <c r="V447" s="44"/>
    </row>
    <row r="448" spans="8:22" s="45" customFormat="1" x14ac:dyDescent="0.25">
      <c r="H448" s="44"/>
      <c r="I448" s="44"/>
      <c r="J448" s="44"/>
      <c r="K448" s="44"/>
      <c r="L448" s="44"/>
      <c r="M448" s="44"/>
      <c r="N448" s="44"/>
      <c r="O448" s="44"/>
      <c r="P448" s="44"/>
      <c r="Q448" s="44"/>
      <c r="R448" s="44"/>
      <c r="S448" s="44"/>
      <c r="T448" s="44"/>
      <c r="U448" s="44"/>
      <c r="V448" s="44"/>
    </row>
    <row r="449" spans="8:22" s="45" customFormat="1" x14ac:dyDescent="0.25">
      <c r="H449" s="44"/>
      <c r="I449" s="44"/>
      <c r="J449" s="44"/>
      <c r="K449" s="44"/>
      <c r="L449" s="44"/>
      <c r="M449" s="44"/>
      <c r="N449" s="44"/>
      <c r="O449" s="44"/>
      <c r="P449" s="44"/>
      <c r="Q449" s="44"/>
      <c r="R449" s="44"/>
      <c r="S449" s="44"/>
      <c r="T449" s="44"/>
      <c r="U449" s="44"/>
      <c r="V449" s="44"/>
    </row>
    <row r="450" spans="8:22" s="45" customFormat="1" x14ac:dyDescent="0.25">
      <c r="H450" s="44"/>
      <c r="I450" s="44"/>
      <c r="J450" s="44"/>
      <c r="K450" s="44"/>
      <c r="L450" s="44"/>
      <c r="M450" s="44"/>
      <c r="N450" s="44"/>
      <c r="O450" s="44"/>
      <c r="P450" s="44"/>
      <c r="Q450" s="44"/>
      <c r="R450" s="44"/>
      <c r="S450" s="44"/>
      <c r="T450" s="44"/>
      <c r="U450" s="44"/>
      <c r="V450" s="44"/>
    </row>
    <row r="451" spans="8:22" s="45" customFormat="1" x14ac:dyDescent="0.25">
      <c r="H451" s="44"/>
      <c r="I451" s="44"/>
      <c r="J451" s="44"/>
      <c r="K451" s="44"/>
      <c r="L451" s="44"/>
      <c r="M451" s="44"/>
      <c r="N451" s="44"/>
      <c r="O451" s="44"/>
      <c r="P451" s="44"/>
      <c r="Q451" s="44"/>
      <c r="R451" s="44"/>
      <c r="S451" s="44"/>
      <c r="T451" s="44"/>
      <c r="U451" s="44"/>
      <c r="V451" s="44"/>
    </row>
    <row r="452" spans="8:22" s="45" customFormat="1" x14ac:dyDescent="0.25">
      <c r="H452" s="44"/>
      <c r="I452" s="44"/>
      <c r="J452" s="44"/>
      <c r="K452" s="44"/>
      <c r="L452" s="44"/>
      <c r="M452" s="44"/>
      <c r="N452" s="44"/>
      <c r="O452" s="44"/>
      <c r="P452" s="44"/>
      <c r="Q452" s="44"/>
      <c r="R452" s="44"/>
      <c r="S452" s="44"/>
      <c r="T452" s="44"/>
      <c r="U452" s="44"/>
      <c r="V452" s="44"/>
    </row>
    <row r="453" spans="8:22" s="45" customFormat="1" x14ac:dyDescent="0.25">
      <c r="H453" s="44"/>
      <c r="I453" s="44"/>
      <c r="J453" s="44"/>
      <c r="K453" s="44"/>
      <c r="L453" s="44"/>
      <c r="M453" s="44"/>
      <c r="N453" s="44"/>
      <c r="O453" s="44"/>
      <c r="P453" s="44"/>
      <c r="Q453" s="44"/>
      <c r="R453" s="44"/>
      <c r="S453" s="44"/>
      <c r="T453" s="44"/>
      <c r="U453" s="44"/>
      <c r="V453" s="44"/>
    </row>
    <row r="454" spans="8:22" s="45" customFormat="1" x14ac:dyDescent="0.25">
      <c r="H454" s="44"/>
      <c r="I454" s="44"/>
      <c r="J454" s="44"/>
      <c r="K454" s="44"/>
      <c r="L454" s="44"/>
      <c r="M454" s="44"/>
      <c r="N454" s="44"/>
      <c r="O454" s="44"/>
      <c r="P454" s="44"/>
      <c r="Q454" s="44"/>
      <c r="R454" s="44"/>
      <c r="S454" s="44"/>
      <c r="T454" s="44"/>
      <c r="U454" s="44"/>
      <c r="V454" s="44"/>
    </row>
    <row r="455" spans="8:22" s="45" customFormat="1" x14ac:dyDescent="0.25">
      <c r="H455" s="44"/>
      <c r="I455" s="44"/>
      <c r="J455" s="44"/>
      <c r="K455" s="44"/>
      <c r="L455" s="44"/>
      <c r="M455" s="44"/>
      <c r="N455" s="44"/>
      <c r="O455" s="44"/>
      <c r="P455" s="44"/>
      <c r="Q455" s="44"/>
      <c r="R455" s="44"/>
      <c r="S455" s="44"/>
      <c r="T455" s="44"/>
      <c r="U455" s="44"/>
      <c r="V455" s="44"/>
    </row>
    <row r="456" spans="8:22" s="45" customFormat="1" x14ac:dyDescent="0.25">
      <c r="H456" s="44"/>
      <c r="I456" s="44"/>
      <c r="J456" s="44"/>
      <c r="K456" s="44"/>
      <c r="L456" s="44"/>
      <c r="M456" s="44"/>
      <c r="N456" s="44"/>
      <c r="O456" s="44"/>
      <c r="P456" s="44"/>
      <c r="Q456" s="44"/>
      <c r="R456" s="44"/>
      <c r="S456" s="44"/>
      <c r="T456" s="44"/>
      <c r="U456" s="44"/>
      <c r="V456" s="44"/>
    </row>
    <row r="457" spans="8:22" s="45" customFormat="1" x14ac:dyDescent="0.25">
      <c r="H457" s="44"/>
      <c r="I457" s="44"/>
      <c r="J457" s="44"/>
      <c r="K457" s="44"/>
      <c r="L457" s="44"/>
      <c r="M457" s="44"/>
      <c r="N457" s="44"/>
      <c r="O457" s="44"/>
      <c r="P457" s="44"/>
      <c r="Q457" s="44"/>
      <c r="R457" s="44"/>
      <c r="S457" s="44"/>
      <c r="T457" s="44"/>
      <c r="U457" s="44"/>
      <c r="V457" s="44"/>
    </row>
    <row r="458" spans="8:22" s="45" customFormat="1" x14ac:dyDescent="0.25">
      <c r="H458" s="44"/>
      <c r="I458" s="44"/>
      <c r="J458" s="44"/>
      <c r="K458" s="44"/>
      <c r="L458" s="44"/>
      <c r="M458" s="44"/>
      <c r="N458" s="44"/>
      <c r="O458" s="44"/>
      <c r="P458" s="44"/>
      <c r="Q458" s="44"/>
      <c r="R458" s="44"/>
      <c r="S458" s="44"/>
      <c r="T458" s="44"/>
      <c r="U458" s="44"/>
      <c r="V458" s="44"/>
    </row>
    <row r="459" spans="8:22" s="45" customFormat="1" x14ac:dyDescent="0.25">
      <c r="H459" s="44"/>
      <c r="I459" s="44"/>
      <c r="J459" s="44"/>
      <c r="K459" s="44"/>
      <c r="L459" s="44"/>
      <c r="M459" s="44"/>
      <c r="N459" s="44"/>
      <c r="O459" s="44"/>
      <c r="P459" s="44"/>
      <c r="Q459" s="44"/>
      <c r="R459" s="44"/>
      <c r="S459" s="44"/>
      <c r="T459" s="44"/>
      <c r="U459" s="44"/>
      <c r="V459" s="44"/>
    </row>
    <row r="460" spans="8:22" s="45" customFormat="1" x14ac:dyDescent="0.25">
      <c r="H460" s="44"/>
      <c r="I460" s="44"/>
      <c r="J460" s="44"/>
      <c r="K460" s="44"/>
      <c r="L460" s="44"/>
      <c r="M460" s="44"/>
      <c r="N460" s="44"/>
      <c r="O460" s="44"/>
      <c r="P460" s="44"/>
      <c r="Q460" s="44"/>
      <c r="R460" s="44"/>
      <c r="S460" s="44"/>
      <c r="T460" s="44"/>
      <c r="U460" s="44"/>
      <c r="V460" s="44"/>
    </row>
    <row r="461" spans="8:22" s="45" customFormat="1" x14ac:dyDescent="0.25">
      <c r="H461" s="44"/>
      <c r="I461" s="44"/>
      <c r="J461" s="44"/>
      <c r="K461" s="44"/>
      <c r="L461" s="44"/>
      <c r="M461" s="44"/>
      <c r="N461" s="44"/>
      <c r="O461" s="44"/>
      <c r="P461" s="44"/>
      <c r="Q461" s="44"/>
      <c r="R461" s="44"/>
      <c r="S461" s="44"/>
      <c r="T461" s="44"/>
      <c r="U461" s="44"/>
      <c r="V461" s="44"/>
    </row>
    <row r="462" spans="8:22" s="45" customFormat="1" x14ac:dyDescent="0.25">
      <c r="H462" s="44"/>
      <c r="I462" s="44"/>
      <c r="J462" s="44"/>
      <c r="K462" s="44"/>
      <c r="L462" s="44"/>
      <c r="M462" s="44"/>
      <c r="N462" s="44"/>
      <c r="O462" s="44"/>
      <c r="P462" s="44"/>
      <c r="Q462" s="44"/>
      <c r="R462" s="44"/>
      <c r="S462" s="44"/>
      <c r="T462" s="44"/>
      <c r="U462" s="44"/>
      <c r="V462" s="44"/>
    </row>
    <row r="463" spans="8:22" s="45" customFormat="1" x14ac:dyDescent="0.25">
      <c r="H463" s="44"/>
      <c r="I463" s="44"/>
      <c r="J463" s="44"/>
      <c r="K463" s="44"/>
      <c r="L463" s="44"/>
      <c r="M463" s="44"/>
      <c r="N463" s="44"/>
      <c r="O463" s="44"/>
      <c r="P463" s="44"/>
      <c r="Q463" s="44"/>
      <c r="R463" s="44"/>
      <c r="S463" s="44"/>
      <c r="T463" s="44"/>
      <c r="U463" s="44"/>
      <c r="V463" s="44"/>
    </row>
    <row r="464" spans="8:22" s="45" customFormat="1" x14ac:dyDescent="0.25">
      <c r="H464" s="44"/>
      <c r="I464" s="44"/>
      <c r="J464" s="44"/>
      <c r="K464" s="44"/>
      <c r="L464" s="44"/>
      <c r="M464" s="44"/>
      <c r="N464" s="44"/>
      <c r="O464" s="44"/>
      <c r="P464" s="44"/>
      <c r="Q464" s="44"/>
      <c r="R464" s="44"/>
      <c r="S464" s="44"/>
      <c r="T464" s="44"/>
      <c r="U464" s="44"/>
      <c r="V464" s="44"/>
    </row>
    <row r="465" spans="8:22" s="45" customFormat="1" x14ac:dyDescent="0.25">
      <c r="H465" s="44"/>
      <c r="I465" s="44"/>
      <c r="J465" s="44"/>
      <c r="K465" s="44"/>
      <c r="L465" s="44"/>
      <c r="M465" s="44"/>
      <c r="N465" s="44"/>
      <c r="O465" s="44"/>
      <c r="P465" s="44"/>
      <c r="Q465" s="44"/>
      <c r="R465" s="44"/>
      <c r="S465" s="44"/>
      <c r="T465" s="44"/>
      <c r="U465" s="44"/>
      <c r="V465" s="44"/>
    </row>
    <row r="466" spans="8:22" s="45" customFormat="1" x14ac:dyDescent="0.25">
      <c r="H466" s="44"/>
      <c r="I466" s="44"/>
      <c r="J466" s="44"/>
      <c r="K466" s="44"/>
      <c r="L466" s="44"/>
      <c r="M466" s="44"/>
      <c r="N466" s="44"/>
      <c r="O466" s="44"/>
      <c r="P466" s="44"/>
      <c r="Q466" s="44"/>
      <c r="R466" s="44"/>
      <c r="S466" s="44"/>
      <c r="T466" s="44"/>
      <c r="U466" s="44"/>
      <c r="V466" s="44"/>
    </row>
    <row r="467" spans="8:22" s="45" customFormat="1" x14ac:dyDescent="0.25">
      <c r="H467" s="44"/>
      <c r="I467" s="44"/>
      <c r="J467" s="44"/>
      <c r="K467" s="44"/>
      <c r="L467" s="44"/>
      <c r="M467" s="44"/>
      <c r="N467" s="44"/>
      <c r="O467" s="44"/>
      <c r="P467" s="44"/>
      <c r="Q467" s="44"/>
      <c r="R467" s="44"/>
      <c r="S467" s="44"/>
      <c r="T467" s="44"/>
      <c r="U467" s="44"/>
      <c r="V467" s="44"/>
    </row>
    <row r="468" spans="8:22" s="45" customFormat="1" x14ac:dyDescent="0.25">
      <c r="H468" s="44"/>
      <c r="I468" s="44"/>
      <c r="J468" s="44"/>
      <c r="K468" s="44"/>
      <c r="L468" s="44"/>
      <c r="M468" s="44"/>
      <c r="N468" s="44"/>
      <c r="O468" s="44"/>
      <c r="P468" s="44"/>
      <c r="Q468" s="44"/>
      <c r="R468" s="44"/>
      <c r="S468" s="44"/>
      <c r="T468" s="44"/>
      <c r="U468" s="44"/>
      <c r="V468" s="44"/>
    </row>
    <row r="469" spans="8:22" s="45" customFormat="1" x14ac:dyDescent="0.25">
      <c r="H469" s="44"/>
      <c r="I469" s="44"/>
      <c r="J469" s="44"/>
      <c r="K469" s="44"/>
      <c r="L469" s="44"/>
      <c r="M469" s="44"/>
      <c r="N469" s="44"/>
      <c r="O469" s="44"/>
      <c r="P469" s="44"/>
      <c r="Q469" s="44"/>
      <c r="R469" s="44"/>
      <c r="S469" s="44"/>
      <c r="T469" s="44"/>
      <c r="U469" s="44"/>
      <c r="V469" s="44"/>
    </row>
    <row r="470" spans="8:22" s="45" customFormat="1" x14ac:dyDescent="0.25">
      <c r="H470" s="44"/>
      <c r="I470" s="44"/>
      <c r="J470" s="44"/>
      <c r="K470" s="44"/>
      <c r="L470" s="44"/>
      <c r="M470" s="44"/>
      <c r="N470" s="44"/>
      <c r="O470" s="44"/>
      <c r="P470" s="44"/>
      <c r="Q470" s="44"/>
      <c r="R470" s="44"/>
      <c r="S470" s="44"/>
      <c r="T470" s="44"/>
      <c r="U470" s="44"/>
      <c r="V470" s="44"/>
    </row>
    <row r="471" spans="8:22" s="45" customFormat="1" x14ac:dyDescent="0.25">
      <c r="H471" s="44"/>
      <c r="I471" s="44"/>
      <c r="J471" s="44"/>
      <c r="K471" s="44"/>
      <c r="L471" s="44"/>
      <c r="M471" s="44"/>
      <c r="N471" s="44"/>
      <c r="O471" s="44"/>
      <c r="P471" s="44"/>
      <c r="Q471" s="44"/>
      <c r="R471" s="44"/>
      <c r="S471" s="44"/>
      <c r="T471" s="44"/>
      <c r="U471" s="44"/>
      <c r="V471" s="44"/>
    </row>
    <row r="472" spans="8:22" s="45" customFormat="1" x14ac:dyDescent="0.25">
      <c r="H472" s="44"/>
      <c r="I472" s="44"/>
      <c r="J472" s="44"/>
      <c r="K472" s="44"/>
      <c r="L472" s="44"/>
      <c r="M472" s="44"/>
      <c r="N472" s="44"/>
      <c r="O472" s="44"/>
      <c r="P472" s="44"/>
      <c r="Q472" s="44"/>
      <c r="R472" s="44"/>
      <c r="S472" s="44"/>
      <c r="T472" s="44"/>
      <c r="U472" s="44"/>
      <c r="V472" s="44"/>
    </row>
    <row r="473" spans="8:22" s="45" customFormat="1" x14ac:dyDescent="0.25">
      <c r="H473" s="44"/>
      <c r="I473" s="44"/>
      <c r="J473" s="44"/>
      <c r="K473" s="44"/>
      <c r="L473" s="44"/>
      <c r="M473" s="44"/>
      <c r="N473" s="44"/>
      <c r="O473" s="44"/>
      <c r="P473" s="44"/>
      <c r="Q473" s="44"/>
      <c r="R473" s="44"/>
      <c r="S473" s="44"/>
      <c r="T473" s="44"/>
      <c r="U473" s="44"/>
      <c r="V473" s="44"/>
    </row>
    <row r="474" spans="8:22" s="45" customFormat="1" x14ac:dyDescent="0.25">
      <c r="H474" s="44"/>
      <c r="I474" s="44"/>
      <c r="J474" s="44"/>
      <c r="K474" s="44"/>
      <c r="L474" s="44"/>
      <c r="M474" s="44"/>
      <c r="N474" s="44"/>
      <c r="O474" s="44"/>
      <c r="P474" s="44"/>
      <c r="Q474" s="44"/>
      <c r="R474" s="44"/>
      <c r="S474" s="44"/>
      <c r="T474" s="44"/>
      <c r="U474" s="44"/>
      <c r="V474" s="44"/>
    </row>
    <row r="475" spans="8:22" s="45" customFormat="1" x14ac:dyDescent="0.25">
      <c r="H475" s="44"/>
      <c r="I475" s="44"/>
      <c r="J475" s="44"/>
      <c r="K475" s="44"/>
      <c r="L475" s="44"/>
      <c r="M475" s="44"/>
      <c r="N475" s="44"/>
      <c r="O475" s="44"/>
      <c r="P475" s="44"/>
      <c r="Q475" s="44"/>
      <c r="R475" s="44"/>
      <c r="S475" s="44"/>
      <c r="T475" s="44"/>
      <c r="U475" s="44"/>
      <c r="V475" s="44"/>
    </row>
    <row r="476" spans="8:22" s="45" customFormat="1" x14ac:dyDescent="0.25">
      <c r="H476" s="44"/>
      <c r="I476" s="44"/>
      <c r="J476" s="44"/>
      <c r="K476" s="44"/>
      <c r="L476" s="44"/>
      <c r="M476" s="44"/>
      <c r="N476" s="44"/>
      <c r="O476" s="44"/>
      <c r="P476" s="44"/>
      <c r="Q476" s="44"/>
      <c r="R476" s="44"/>
      <c r="S476" s="44"/>
      <c r="T476" s="44"/>
      <c r="U476" s="44"/>
      <c r="V476" s="44"/>
    </row>
    <row r="477" spans="8:22" s="45" customFormat="1" x14ac:dyDescent="0.25">
      <c r="H477" s="44"/>
      <c r="I477" s="44"/>
      <c r="J477" s="44"/>
      <c r="K477" s="44"/>
      <c r="L477" s="44"/>
      <c r="M477" s="44"/>
      <c r="N477" s="44"/>
      <c r="O477" s="44"/>
      <c r="P477" s="44"/>
      <c r="Q477" s="44"/>
      <c r="R477" s="44"/>
      <c r="S477" s="44"/>
      <c r="T477" s="44"/>
      <c r="U477" s="44"/>
      <c r="V477" s="44"/>
    </row>
    <row r="478" spans="8:22" s="45" customFormat="1" x14ac:dyDescent="0.25">
      <c r="H478" s="44"/>
      <c r="I478" s="44"/>
      <c r="J478" s="44"/>
      <c r="K478" s="44"/>
      <c r="L478" s="44"/>
      <c r="M478" s="44"/>
      <c r="N478" s="44"/>
      <c r="O478" s="44"/>
      <c r="P478" s="44"/>
      <c r="Q478" s="44"/>
      <c r="R478" s="44"/>
      <c r="S478" s="44"/>
      <c r="T478" s="44"/>
      <c r="U478" s="44"/>
      <c r="V478" s="44"/>
    </row>
    <row r="479" spans="8:22" s="45" customFormat="1" x14ac:dyDescent="0.25">
      <c r="H479" s="44"/>
      <c r="I479" s="44"/>
      <c r="J479" s="44"/>
      <c r="K479" s="44"/>
      <c r="L479" s="44"/>
      <c r="M479" s="44"/>
      <c r="N479" s="44"/>
      <c r="O479" s="44"/>
      <c r="P479" s="44"/>
      <c r="Q479" s="44"/>
      <c r="R479" s="44"/>
      <c r="S479" s="44"/>
      <c r="T479" s="44"/>
      <c r="U479" s="44"/>
      <c r="V479" s="44"/>
    </row>
    <row r="480" spans="8:22" s="45" customFormat="1" x14ac:dyDescent="0.25">
      <c r="H480" s="44"/>
      <c r="I480" s="44"/>
      <c r="J480" s="44"/>
      <c r="K480" s="44"/>
      <c r="L480" s="44"/>
      <c r="M480" s="44"/>
      <c r="N480" s="44"/>
      <c r="O480" s="44"/>
      <c r="P480" s="44"/>
      <c r="Q480" s="44"/>
      <c r="R480" s="44"/>
      <c r="S480" s="44"/>
      <c r="T480" s="44"/>
      <c r="U480" s="44"/>
      <c r="V480" s="44"/>
    </row>
    <row r="481" spans="8:22" s="45" customFormat="1" x14ac:dyDescent="0.25">
      <c r="H481" s="44"/>
      <c r="I481" s="44"/>
      <c r="J481" s="44"/>
      <c r="K481" s="44"/>
      <c r="L481" s="44"/>
      <c r="M481" s="44"/>
      <c r="N481" s="44"/>
      <c r="O481" s="44"/>
      <c r="P481" s="44"/>
      <c r="Q481" s="44"/>
      <c r="R481" s="44"/>
      <c r="S481" s="44"/>
      <c r="T481" s="44"/>
      <c r="U481" s="44"/>
      <c r="V481" s="44"/>
    </row>
    <row r="482" spans="8:22" s="45" customFormat="1" x14ac:dyDescent="0.25">
      <c r="H482" s="44"/>
      <c r="I482" s="44"/>
      <c r="J482" s="44"/>
      <c r="K482" s="44"/>
      <c r="L482" s="44"/>
      <c r="M482" s="44"/>
      <c r="N482" s="44"/>
      <c r="O482" s="44"/>
      <c r="P482" s="44"/>
      <c r="Q482" s="44"/>
      <c r="R482" s="44"/>
      <c r="S482" s="44"/>
      <c r="T482" s="44"/>
      <c r="U482" s="44"/>
      <c r="V482" s="44"/>
    </row>
    <row r="483" spans="8:22" s="45" customFormat="1" x14ac:dyDescent="0.25">
      <c r="H483" s="44"/>
      <c r="I483" s="44"/>
      <c r="J483" s="44"/>
      <c r="K483" s="44"/>
      <c r="L483" s="44"/>
      <c r="M483" s="44"/>
      <c r="N483" s="44"/>
      <c r="O483" s="44"/>
      <c r="P483" s="44"/>
      <c r="Q483" s="44"/>
      <c r="R483" s="44"/>
      <c r="S483" s="44"/>
      <c r="T483" s="44"/>
      <c r="U483" s="44"/>
      <c r="V483" s="44"/>
    </row>
    <row r="484" spans="8:22" s="45" customFormat="1" x14ac:dyDescent="0.25">
      <c r="H484" s="44"/>
      <c r="I484" s="44"/>
      <c r="J484" s="44"/>
      <c r="K484" s="44"/>
      <c r="L484" s="44"/>
      <c r="M484" s="44"/>
      <c r="N484" s="44"/>
      <c r="O484" s="44"/>
      <c r="P484" s="44"/>
      <c r="Q484" s="44"/>
      <c r="R484" s="44"/>
      <c r="S484" s="44"/>
      <c r="T484" s="44"/>
      <c r="U484" s="44"/>
      <c r="V484" s="44"/>
    </row>
    <row r="485" spans="8:22" s="45" customFormat="1" x14ac:dyDescent="0.25">
      <c r="H485" s="44"/>
      <c r="I485" s="44"/>
      <c r="J485" s="44"/>
      <c r="K485" s="44"/>
      <c r="L485" s="44"/>
      <c r="M485" s="44"/>
      <c r="N485" s="44"/>
      <c r="O485" s="44"/>
      <c r="P485" s="44"/>
      <c r="Q485" s="44"/>
      <c r="R485" s="44"/>
      <c r="S485" s="44"/>
      <c r="T485" s="44"/>
      <c r="U485" s="44"/>
      <c r="V485" s="44"/>
    </row>
    <row r="486" spans="8:22" s="45" customFormat="1" x14ac:dyDescent="0.25">
      <c r="H486" s="44"/>
      <c r="I486" s="44"/>
      <c r="J486" s="44"/>
      <c r="K486" s="44"/>
      <c r="L486" s="44"/>
      <c r="M486" s="44"/>
      <c r="N486" s="44"/>
      <c r="O486" s="44"/>
      <c r="P486" s="44"/>
      <c r="Q486" s="44"/>
      <c r="R486" s="44"/>
      <c r="S486" s="44"/>
      <c r="T486" s="44"/>
      <c r="U486" s="44"/>
      <c r="V486" s="44"/>
    </row>
    <row r="487" spans="8:22" s="45" customFormat="1" x14ac:dyDescent="0.25">
      <c r="H487" s="44"/>
      <c r="I487" s="44"/>
      <c r="J487" s="44"/>
      <c r="K487" s="44"/>
      <c r="L487" s="44"/>
      <c r="M487" s="44"/>
      <c r="N487" s="44"/>
      <c r="O487" s="44"/>
      <c r="P487" s="44"/>
      <c r="Q487" s="44"/>
      <c r="R487" s="44"/>
      <c r="S487" s="44"/>
      <c r="T487" s="44"/>
      <c r="U487" s="44"/>
      <c r="V487" s="44"/>
    </row>
    <row r="488" spans="8:22" s="45" customFormat="1" x14ac:dyDescent="0.25">
      <c r="H488" s="44"/>
      <c r="I488" s="44"/>
      <c r="J488" s="44"/>
      <c r="K488" s="44"/>
      <c r="L488" s="44"/>
      <c r="M488" s="44"/>
      <c r="N488" s="44"/>
      <c r="O488" s="44"/>
      <c r="P488" s="44"/>
      <c r="Q488" s="44"/>
      <c r="R488" s="44"/>
      <c r="S488" s="44"/>
      <c r="T488" s="44"/>
      <c r="U488" s="44"/>
      <c r="V488" s="44"/>
    </row>
    <row r="489" spans="8:22" s="45" customFormat="1" x14ac:dyDescent="0.25">
      <c r="H489" s="44"/>
      <c r="I489" s="44"/>
      <c r="J489" s="44"/>
      <c r="K489" s="44"/>
      <c r="L489" s="44"/>
      <c r="M489" s="44"/>
      <c r="N489" s="44"/>
      <c r="O489" s="44"/>
      <c r="P489" s="44"/>
      <c r="Q489" s="44"/>
      <c r="R489" s="44"/>
      <c r="S489" s="44"/>
      <c r="T489" s="44"/>
      <c r="U489" s="44"/>
      <c r="V489" s="44"/>
    </row>
    <row r="490" spans="8:22" s="45" customFormat="1" x14ac:dyDescent="0.25">
      <c r="H490" s="44"/>
      <c r="I490" s="44"/>
      <c r="J490" s="44"/>
      <c r="K490" s="44"/>
      <c r="L490" s="44"/>
      <c r="M490" s="44"/>
      <c r="N490" s="44"/>
      <c r="O490" s="44"/>
      <c r="P490" s="44"/>
      <c r="Q490" s="44"/>
      <c r="R490" s="44"/>
      <c r="S490" s="44"/>
      <c r="T490" s="44"/>
      <c r="U490" s="44"/>
      <c r="V490" s="44"/>
    </row>
    <row r="491" spans="8:22" s="45" customFormat="1" x14ac:dyDescent="0.25">
      <c r="H491" s="44"/>
      <c r="I491" s="44"/>
      <c r="J491" s="44"/>
      <c r="K491" s="44"/>
      <c r="L491" s="44"/>
      <c r="M491" s="44"/>
      <c r="N491" s="44"/>
      <c r="O491" s="44"/>
      <c r="P491" s="44"/>
      <c r="Q491" s="44"/>
      <c r="R491" s="44"/>
      <c r="S491" s="44"/>
      <c r="T491" s="44"/>
      <c r="U491" s="44"/>
      <c r="V491" s="44"/>
    </row>
    <row r="492" spans="8:22" s="45" customFormat="1" x14ac:dyDescent="0.25">
      <c r="H492" s="44"/>
      <c r="I492" s="44"/>
      <c r="J492" s="44"/>
      <c r="K492" s="44"/>
      <c r="L492" s="44"/>
      <c r="M492" s="44"/>
      <c r="N492" s="44"/>
      <c r="O492" s="44"/>
      <c r="P492" s="44"/>
      <c r="Q492" s="44"/>
      <c r="R492" s="44"/>
      <c r="S492" s="44"/>
      <c r="T492" s="44"/>
      <c r="U492" s="44"/>
      <c r="V492" s="44"/>
    </row>
    <row r="493" spans="8:22" s="45" customFormat="1" x14ac:dyDescent="0.25">
      <c r="H493" s="44"/>
      <c r="I493" s="44"/>
      <c r="J493" s="44"/>
      <c r="K493" s="44"/>
      <c r="L493" s="44"/>
      <c r="M493" s="44"/>
      <c r="N493" s="44"/>
      <c r="O493" s="44"/>
      <c r="P493" s="44"/>
      <c r="Q493" s="44"/>
      <c r="R493" s="44"/>
      <c r="S493" s="44"/>
      <c r="T493" s="44"/>
      <c r="U493" s="44"/>
      <c r="V493" s="44"/>
    </row>
    <row r="494" spans="8:22" s="45" customFormat="1" x14ac:dyDescent="0.25">
      <c r="H494" s="44"/>
      <c r="I494" s="44"/>
      <c r="J494" s="44"/>
      <c r="K494" s="44"/>
      <c r="L494" s="44"/>
      <c r="M494" s="44"/>
      <c r="N494" s="44"/>
      <c r="O494" s="44"/>
      <c r="P494" s="44"/>
      <c r="Q494" s="44"/>
      <c r="R494" s="44"/>
      <c r="S494" s="44"/>
      <c r="T494" s="44"/>
      <c r="U494" s="44"/>
      <c r="V494" s="44"/>
    </row>
    <row r="495" spans="8:22" s="45" customFormat="1" x14ac:dyDescent="0.25">
      <c r="H495" s="44"/>
      <c r="I495" s="44"/>
      <c r="J495" s="44"/>
      <c r="K495" s="44"/>
      <c r="L495" s="44"/>
      <c r="M495" s="44"/>
      <c r="N495" s="44"/>
      <c r="O495" s="44"/>
      <c r="P495" s="44"/>
      <c r="Q495" s="44"/>
      <c r="R495" s="44"/>
      <c r="S495" s="44"/>
      <c r="T495" s="44"/>
      <c r="U495" s="44"/>
      <c r="V495" s="44"/>
    </row>
    <row r="496" spans="8:22" s="45" customFormat="1" x14ac:dyDescent="0.25">
      <c r="H496" s="44"/>
      <c r="I496" s="44"/>
      <c r="J496" s="44"/>
      <c r="K496" s="44"/>
      <c r="L496" s="44"/>
      <c r="M496" s="44"/>
      <c r="N496" s="44"/>
      <c r="O496" s="44"/>
      <c r="P496" s="44"/>
      <c r="Q496" s="44"/>
      <c r="R496" s="44"/>
      <c r="S496" s="44"/>
      <c r="T496" s="44"/>
      <c r="U496" s="44"/>
      <c r="V496" s="44"/>
    </row>
    <row r="497" spans="8:22" s="45" customFormat="1" x14ac:dyDescent="0.25">
      <c r="H497" s="44"/>
      <c r="I497" s="44"/>
      <c r="J497" s="44"/>
      <c r="K497" s="44"/>
      <c r="L497" s="44"/>
      <c r="M497" s="44"/>
      <c r="N497" s="44"/>
      <c r="O497" s="44"/>
      <c r="P497" s="44"/>
      <c r="Q497" s="44"/>
      <c r="R497" s="44"/>
      <c r="S497" s="44"/>
      <c r="T497" s="44"/>
      <c r="U497" s="44"/>
      <c r="V497" s="44"/>
    </row>
    <row r="498" spans="8:22" s="45" customFormat="1" x14ac:dyDescent="0.25">
      <c r="H498" s="44"/>
      <c r="I498" s="44"/>
      <c r="J498" s="44"/>
      <c r="K498" s="44"/>
      <c r="L498" s="44"/>
      <c r="M498" s="44"/>
      <c r="N498" s="44"/>
      <c r="O498" s="44"/>
      <c r="P498" s="44"/>
      <c r="Q498" s="44"/>
      <c r="R498" s="44"/>
      <c r="S498" s="44"/>
      <c r="T498" s="44"/>
      <c r="U498" s="44"/>
      <c r="V498" s="44"/>
    </row>
    <row r="499" spans="8:22" s="45" customFormat="1" x14ac:dyDescent="0.25">
      <c r="H499" s="44"/>
      <c r="I499" s="44"/>
      <c r="J499" s="44"/>
      <c r="K499" s="44"/>
      <c r="L499" s="44"/>
      <c r="M499" s="44"/>
      <c r="N499" s="44"/>
      <c r="O499" s="44"/>
      <c r="P499" s="44"/>
      <c r="Q499" s="44"/>
      <c r="R499" s="44"/>
      <c r="S499" s="44"/>
      <c r="T499" s="44"/>
      <c r="U499" s="44"/>
      <c r="V499" s="44"/>
    </row>
    <row r="500" spans="8:22" s="45" customFormat="1" x14ac:dyDescent="0.25">
      <c r="H500" s="44"/>
      <c r="I500" s="44"/>
      <c r="J500" s="44"/>
      <c r="K500" s="44"/>
      <c r="L500" s="44"/>
      <c r="M500" s="44"/>
      <c r="N500" s="44"/>
      <c r="O500" s="44"/>
      <c r="P500" s="44"/>
      <c r="Q500" s="44"/>
      <c r="R500" s="44"/>
      <c r="S500" s="44"/>
      <c r="T500" s="44"/>
      <c r="U500" s="44"/>
      <c r="V500" s="44"/>
    </row>
    <row r="501" spans="8:22" s="45" customFormat="1" x14ac:dyDescent="0.25">
      <c r="H501" s="44"/>
      <c r="I501" s="44"/>
      <c r="J501" s="44"/>
      <c r="K501" s="44"/>
      <c r="L501" s="44"/>
      <c r="M501" s="44"/>
      <c r="N501" s="44"/>
      <c r="O501" s="44"/>
      <c r="P501" s="44"/>
      <c r="Q501" s="44"/>
      <c r="R501" s="44"/>
      <c r="S501" s="44"/>
      <c r="T501" s="44"/>
      <c r="U501" s="44"/>
      <c r="V501" s="44"/>
    </row>
    <row r="502" spans="8:22" s="45" customFormat="1" x14ac:dyDescent="0.25">
      <c r="H502" s="44"/>
      <c r="I502" s="44"/>
      <c r="J502" s="44"/>
      <c r="K502" s="44"/>
      <c r="L502" s="44"/>
      <c r="M502" s="44"/>
      <c r="N502" s="44"/>
      <c r="O502" s="44"/>
      <c r="P502" s="44"/>
      <c r="Q502" s="44"/>
      <c r="R502" s="44"/>
      <c r="S502" s="44"/>
      <c r="T502" s="44"/>
      <c r="U502" s="44"/>
      <c r="V502" s="44"/>
    </row>
    <row r="503" spans="8:22" s="45" customFormat="1" x14ac:dyDescent="0.25">
      <c r="H503" s="44"/>
      <c r="I503" s="44"/>
      <c r="J503" s="44"/>
      <c r="K503" s="44"/>
      <c r="L503" s="44"/>
      <c r="M503" s="44"/>
      <c r="N503" s="44"/>
      <c r="O503" s="44"/>
      <c r="P503" s="44"/>
      <c r="Q503" s="44"/>
      <c r="R503" s="44"/>
      <c r="S503" s="44"/>
      <c r="T503" s="44"/>
      <c r="U503" s="44"/>
      <c r="V503" s="44"/>
    </row>
    <row r="504" spans="8:22" s="45" customFormat="1" x14ac:dyDescent="0.25">
      <c r="H504" s="44"/>
      <c r="I504" s="44"/>
      <c r="J504" s="44"/>
      <c r="K504" s="44"/>
      <c r="L504" s="44"/>
      <c r="M504" s="44"/>
      <c r="N504" s="44"/>
      <c r="O504" s="44"/>
      <c r="P504" s="44"/>
      <c r="Q504" s="44"/>
      <c r="R504" s="44"/>
      <c r="S504" s="44"/>
      <c r="T504" s="44"/>
      <c r="U504" s="44"/>
      <c r="V504" s="44"/>
    </row>
    <row r="505" spans="8:22" s="45" customFormat="1" x14ac:dyDescent="0.25">
      <c r="H505" s="44"/>
      <c r="I505" s="44"/>
      <c r="J505" s="44"/>
      <c r="K505" s="44"/>
      <c r="L505" s="44"/>
      <c r="M505" s="44"/>
      <c r="N505" s="44"/>
      <c r="O505" s="44"/>
      <c r="P505" s="44"/>
      <c r="Q505" s="44"/>
      <c r="R505" s="44"/>
      <c r="S505" s="44"/>
      <c r="T505" s="44"/>
      <c r="U505" s="44"/>
      <c r="V505" s="44"/>
    </row>
    <row r="506" spans="8:22" s="45" customFormat="1" x14ac:dyDescent="0.25">
      <c r="H506" s="44"/>
      <c r="I506" s="44"/>
      <c r="J506" s="44"/>
      <c r="K506" s="44"/>
      <c r="L506" s="44"/>
      <c r="M506" s="44"/>
      <c r="N506" s="44"/>
      <c r="O506" s="44"/>
      <c r="P506" s="44"/>
      <c r="Q506" s="44"/>
      <c r="R506" s="44"/>
      <c r="S506" s="44"/>
      <c r="T506" s="44"/>
      <c r="U506" s="44"/>
      <c r="V506" s="44"/>
    </row>
    <row r="507" spans="8:22" s="45" customFormat="1" x14ac:dyDescent="0.25">
      <c r="H507" s="44"/>
      <c r="I507" s="44"/>
      <c r="J507" s="44"/>
      <c r="K507" s="44"/>
      <c r="L507" s="44"/>
      <c r="M507" s="44"/>
      <c r="N507" s="44"/>
      <c r="O507" s="44"/>
      <c r="P507" s="44"/>
      <c r="Q507" s="44"/>
      <c r="R507" s="44"/>
      <c r="S507" s="44"/>
      <c r="T507" s="44"/>
      <c r="U507" s="44"/>
      <c r="V507" s="44"/>
    </row>
    <row r="508" spans="8:22" s="45" customFormat="1" x14ac:dyDescent="0.25">
      <c r="H508" s="44"/>
      <c r="I508" s="44"/>
      <c r="J508" s="44"/>
      <c r="K508" s="44"/>
      <c r="L508" s="44"/>
      <c r="M508" s="44"/>
      <c r="N508" s="44"/>
      <c r="O508" s="44"/>
      <c r="P508" s="44"/>
      <c r="Q508" s="44"/>
      <c r="R508" s="44"/>
      <c r="S508" s="44"/>
      <c r="T508" s="44"/>
      <c r="U508" s="44"/>
      <c r="V508" s="44"/>
    </row>
    <row r="509" spans="8:22" s="45" customFormat="1" x14ac:dyDescent="0.25">
      <c r="H509" s="44"/>
      <c r="I509" s="44"/>
      <c r="J509" s="44"/>
      <c r="K509" s="44"/>
      <c r="L509" s="44"/>
      <c r="M509" s="44"/>
      <c r="N509" s="44"/>
      <c r="O509" s="44"/>
      <c r="P509" s="44"/>
      <c r="Q509" s="44"/>
      <c r="R509" s="44"/>
      <c r="S509" s="44"/>
      <c r="T509" s="44"/>
      <c r="U509" s="44"/>
      <c r="V509" s="44"/>
    </row>
    <row r="510" spans="8:22" s="45" customFormat="1" x14ac:dyDescent="0.25">
      <c r="H510" s="44"/>
      <c r="I510" s="44"/>
      <c r="J510" s="44"/>
      <c r="K510" s="44"/>
      <c r="L510" s="44"/>
      <c r="M510" s="44"/>
      <c r="N510" s="44"/>
      <c r="O510" s="44"/>
      <c r="P510" s="44"/>
      <c r="Q510" s="44"/>
      <c r="R510" s="44"/>
      <c r="S510" s="44"/>
      <c r="T510" s="44"/>
      <c r="U510" s="44"/>
      <c r="V510" s="44"/>
    </row>
    <row r="511" spans="8:22" s="45" customFormat="1" x14ac:dyDescent="0.25">
      <c r="H511" s="44"/>
      <c r="I511" s="44"/>
      <c r="J511" s="44"/>
      <c r="K511" s="44"/>
      <c r="L511" s="44"/>
      <c r="M511" s="44"/>
      <c r="N511" s="44"/>
      <c r="O511" s="44"/>
      <c r="P511" s="44"/>
      <c r="Q511" s="44"/>
      <c r="R511" s="44"/>
      <c r="S511" s="44"/>
      <c r="T511" s="44"/>
      <c r="U511" s="44"/>
      <c r="V511" s="44"/>
    </row>
    <row r="512" spans="8:22" s="45" customFormat="1" x14ac:dyDescent="0.25">
      <c r="H512" s="44"/>
      <c r="I512" s="44"/>
      <c r="J512" s="44"/>
      <c r="K512" s="44"/>
      <c r="L512" s="44"/>
      <c r="M512" s="44"/>
      <c r="N512" s="44"/>
      <c r="O512" s="44"/>
      <c r="P512" s="44"/>
      <c r="Q512" s="44"/>
      <c r="R512" s="44"/>
      <c r="S512" s="44"/>
      <c r="T512" s="44"/>
      <c r="U512" s="44"/>
      <c r="V512" s="44"/>
    </row>
    <row r="513" spans="8:22" s="45" customFormat="1" x14ac:dyDescent="0.25">
      <c r="H513" s="44"/>
      <c r="I513" s="44"/>
      <c r="J513" s="44"/>
      <c r="K513" s="44"/>
      <c r="L513" s="44"/>
      <c r="M513" s="44"/>
      <c r="N513" s="44"/>
      <c r="O513" s="44"/>
      <c r="P513" s="44"/>
      <c r="Q513" s="44"/>
      <c r="R513" s="44"/>
      <c r="S513" s="44"/>
      <c r="T513" s="44"/>
      <c r="U513" s="44"/>
      <c r="V513" s="44"/>
    </row>
    <row r="514" spans="8:22" s="45" customFormat="1" x14ac:dyDescent="0.25">
      <c r="H514" s="44"/>
      <c r="I514" s="44"/>
      <c r="J514" s="44"/>
      <c r="K514" s="44"/>
      <c r="L514" s="44"/>
      <c r="M514" s="44"/>
      <c r="N514" s="44"/>
      <c r="O514" s="44"/>
      <c r="P514" s="44"/>
      <c r="Q514" s="44"/>
      <c r="R514" s="44"/>
      <c r="S514" s="44"/>
      <c r="T514" s="44"/>
      <c r="U514" s="44"/>
      <c r="V514" s="44"/>
    </row>
    <row r="515" spans="8:22" s="45" customFormat="1" x14ac:dyDescent="0.25">
      <c r="H515" s="44"/>
      <c r="I515" s="44"/>
      <c r="J515" s="44"/>
      <c r="K515" s="44"/>
      <c r="L515" s="44"/>
      <c r="M515" s="44"/>
      <c r="N515" s="44"/>
      <c r="O515" s="44"/>
      <c r="P515" s="44"/>
      <c r="Q515" s="44"/>
      <c r="R515" s="44"/>
      <c r="S515" s="44"/>
      <c r="T515" s="44"/>
      <c r="U515" s="44"/>
      <c r="V515" s="44"/>
    </row>
    <row r="516" spans="8:22" s="45" customFormat="1" x14ac:dyDescent="0.25">
      <c r="H516" s="44"/>
      <c r="I516" s="44"/>
      <c r="J516" s="44"/>
      <c r="K516" s="44"/>
      <c r="L516" s="44"/>
      <c r="M516" s="44"/>
      <c r="N516" s="44"/>
      <c r="O516" s="44"/>
      <c r="P516" s="44"/>
      <c r="Q516" s="44"/>
      <c r="R516" s="44"/>
      <c r="S516" s="44"/>
      <c r="T516" s="44"/>
      <c r="U516" s="44"/>
      <c r="V516" s="44"/>
    </row>
    <row r="517" spans="8:22" s="45" customFormat="1" x14ac:dyDescent="0.25">
      <c r="H517" s="44"/>
      <c r="I517" s="44"/>
      <c r="J517" s="44"/>
      <c r="K517" s="44"/>
      <c r="L517" s="44"/>
      <c r="M517" s="44"/>
      <c r="N517" s="44"/>
      <c r="O517" s="44"/>
      <c r="P517" s="44"/>
      <c r="Q517" s="44"/>
      <c r="R517" s="44"/>
      <c r="S517" s="44"/>
      <c r="T517" s="44"/>
      <c r="U517" s="44"/>
      <c r="V517" s="44"/>
    </row>
    <row r="518" spans="8:22" s="45" customFormat="1" x14ac:dyDescent="0.25">
      <c r="H518" s="44"/>
      <c r="I518" s="44"/>
      <c r="J518" s="44"/>
      <c r="K518" s="44"/>
      <c r="L518" s="44"/>
      <c r="M518" s="44"/>
      <c r="N518" s="44"/>
      <c r="O518" s="44"/>
      <c r="P518" s="44"/>
      <c r="Q518" s="44"/>
      <c r="R518" s="44"/>
      <c r="S518" s="44"/>
      <c r="T518" s="44"/>
      <c r="U518" s="44"/>
      <c r="V518" s="44"/>
    </row>
    <row r="519" spans="8:22" s="45" customFormat="1" x14ac:dyDescent="0.25">
      <c r="H519" s="44"/>
      <c r="I519" s="44"/>
      <c r="J519" s="44"/>
      <c r="K519" s="44"/>
      <c r="L519" s="44"/>
      <c r="M519" s="44"/>
      <c r="N519" s="44"/>
      <c r="O519" s="44"/>
      <c r="P519" s="44"/>
      <c r="Q519" s="44"/>
      <c r="R519" s="44"/>
      <c r="S519" s="44"/>
      <c r="T519" s="44"/>
      <c r="U519" s="44"/>
      <c r="V519" s="44"/>
    </row>
    <row r="520" spans="8:22" s="45" customFormat="1" x14ac:dyDescent="0.25">
      <c r="H520" s="44"/>
      <c r="I520" s="44"/>
      <c r="J520" s="44"/>
      <c r="K520" s="44"/>
      <c r="L520" s="44"/>
      <c r="M520" s="44"/>
      <c r="N520" s="44"/>
      <c r="O520" s="44"/>
      <c r="P520" s="44"/>
      <c r="Q520" s="44"/>
      <c r="R520" s="44"/>
      <c r="S520" s="44"/>
      <c r="T520" s="44"/>
      <c r="U520" s="44"/>
      <c r="V520" s="44"/>
    </row>
    <row r="521" spans="8:22" s="45" customFormat="1" x14ac:dyDescent="0.25">
      <c r="H521" s="44"/>
      <c r="I521" s="44"/>
      <c r="J521" s="44"/>
      <c r="K521" s="44"/>
      <c r="L521" s="44"/>
      <c r="M521" s="44"/>
      <c r="N521" s="44"/>
      <c r="O521" s="44"/>
      <c r="P521" s="44"/>
      <c r="Q521" s="44"/>
      <c r="R521" s="44"/>
      <c r="S521" s="44"/>
      <c r="T521" s="44"/>
      <c r="U521" s="44"/>
      <c r="V521" s="44"/>
    </row>
    <row r="522" spans="8:22" s="45" customFormat="1" x14ac:dyDescent="0.25">
      <c r="H522" s="44"/>
      <c r="I522" s="44"/>
      <c r="J522" s="44"/>
      <c r="K522" s="44"/>
      <c r="L522" s="44"/>
      <c r="M522" s="44"/>
      <c r="N522" s="44"/>
      <c r="O522" s="44"/>
      <c r="P522" s="44"/>
      <c r="Q522" s="44"/>
      <c r="R522" s="44"/>
      <c r="S522" s="44"/>
      <c r="T522" s="44"/>
      <c r="U522" s="44"/>
      <c r="V522" s="44"/>
    </row>
    <row r="523" spans="8:22" s="45" customFormat="1" x14ac:dyDescent="0.25">
      <c r="H523" s="44"/>
      <c r="I523" s="44"/>
      <c r="J523" s="44"/>
      <c r="K523" s="44"/>
      <c r="L523" s="44"/>
      <c r="M523" s="44"/>
      <c r="N523" s="44"/>
      <c r="O523" s="44"/>
      <c r="P523" s="44"/>
      <c r="Q523" s="44"/>
      <c r="R523" s="44"/>
      <c r="S523" s="44"/>
      <c r="T523" s="44"/>
      <c r="U523" s="44"/>
      <c r="V523" s="44"/>
    </row>
    <row r="524" spans="8:22" s="45" customFormat="1" x14ac:dyDescent="0.25">
      <c r="H524" s="44"/>
      <c r="I524" s="44"/>
      <c r="J524" s="44"/>
      <c r="K524" s="44"/>
      <c r="L524" s="44"/>
      <c r="M524" s="44"/>
      <c r="N524" s="44"/>
      <c r="O524" s="44"/>
      <c r="P524" s="44"/>
      <c r="Q524" s="44"/>
      <c r="R524" s="44"/>
      <c r="S524" s="44"/>
      <c r="T524" s="44"/>
      <c r="U524" s="44"/>
      <c r="V524" s="44"/>
    </row>
    <row r="525" spans="8:22" s="45" customFormat="1" x14ac:dyDescent="0.25">
      <c r="H525" s="44"/>
      <c r="I525" s="44"/>
      <c r="J525" s="44"/>
      <c r="K525" s="44"/>
      <c r="L525" s="44"/>
      <c r="M525" s="44"/>
      <c r="N525" s="44"/>
      <c r="O525" s="44"/>
      <c r="P525" s="44"/>
      <c r="Q525" s="44"/>
      <c r="R525" s="44"/>
      <c r="S525" s="44"/>
      <c r="T525" s="44"/>
      <c r="U525" s="44"/>
      <c r="V525" s="44"/>
    </row>
    <row r="526" spans="8:22" s="45" customFormat="1" x14ac:dyDescent="0.25">
      <c r="H526" s="44"/>
      <c r="I526" s="44"/>
      <c r="J526" s="44"/>
      <c r="K526" s="44"/>
      <c r="L526" s="44"/>
      <c r="M526" s="44"/>
      <c r="N526" s="44"/>
      <c r="O526" s="44"/>
      <c r="P526" s="44"/>
      <c r="Q526" s="44"/>
      <c r="R526" s="44"/>
      <c r="S526" s="44"/>
      <c r="T526" s="44"/>
      <c r="U526" s="44"/>
      <c r="V526" s="44"/>
    </row>
    <row r="527" spans="8:22" s="45" customFormat="1" x14ac:dyDescent="0.25">
      <c r="H527" s="44"/>
      <c r="I527" s="44"/>
      <c r="J527" s="44"/>
      <c r="K527" s="44"/>
      <c r="L527" s="44"/>
      <c r="M527" s="44"/>
      <c r="N527" s="44"/>
      <c r="O527" s="44"/>
      <c r="P527" s="44"/>
      <c r="Q527" s="44"/>
      <c r="R527" s="44"/>
      <c r="S527" s="44"/>
      <c r="T527" s="44"/>
      <c r="U527" s="44"/>
      <c r="V527" s="44"/>
    </row>
    <row r="528" spans="8:22" s="45" customFormat="1" x14ac:dyDescent="0.25">
      <c r="H528" s="44"/>
      <c r="I528" s="44"/>
      <c r="J528" s="44"/>
      <c r="K528" s="44"/>
      <c r="L528" s="44"/>
      <c r="M528" s="44"/>
      <c r="N528" s="44"/>
      <c r="O528" s="44"/>
      <c r="P528" s="44"/>
      <c r="Q528" s="44"/>
      <c r="R528" s="44"/>
      <c r="S528" s="44"/>
      <c r="T528" s="44"/>
      <c r="U528" s="44"/>
      <c r="V528" s="44"/>
    </row>
    <row r="529" spans="8:22" s="45" customFormat="1" x14ac:dyDescent="0.25">
      <c r="H529" s="44"/>
      <c r="I529" s="44"/>
      <c r="J529" s="44"/>
      <c r="K529" s="44"/>
      <c r="L529" s="44"/>
      <c r="M529" s="44"/>
      <c r="N529" s="44"/>
      <c r="O529" s="44"/>
      <c r="P529" s="44"/>
      <c r="Q529" s="44"/>
      <c r="R529" s="44"/>
      <c r="S529" s="44"/>
      <c r="T529" s="44"/>
      <c r="U529" s="44"/>
      <c r="V529" s="44"/>
    </row>
    <row r="530" spans="8:22" s="45" customFormat="1" x14ac:dyDescent="0.25">
      <c r="H530" s="44"/>
      <c r="I530" s="44"/>
      <c r="J530" s="44"/>
      <c r="K530" s="44"/>
      <c r="L530" s="44"/>
      <c r="M530" s="44"/>
      <c r="N530" s="44"/>
      <c r="O530" s="44"/>
      <c r="P530" s="44"/>
      <c r="Q530" s="44"/>
      <c r="R530" s="44"/>
      <c r="S530" s="44"/>
      <c r="T530" s="44"/>
      <c r="U530" s="44"/>
      <c r="V530" s="44"/>
    </row>
    <row r="531" spans="8:22" s="45" customFormat="1" x14ac:dyDescent="0.25">
      <c r="H531" s="44"/>
      <c r="I531" s="44"/>
      <c r="J531" s="44"/>
      <c r="K531" s="44"/>
      <c r="L531" s="44"/>
      <c r="M531" s="44"/>
      <c r="N531" s="44"/>
      <c r="O531" s="44"/>
      <c r="P531" s="44"/>
      <c r="Q531" s="44"/>
      <c r="R531" s="44"/>
      <c r="S531" s="44"/>
      <c r="T531" s="44"/>
      <c r="U531" s="44"/>
      <c r="V531" s="44"/>
    </row>
    <row r="532" spans="8:22" s="45" customFormat="1" x14ac:dyDescent="0.25">
      <c r="H532" s="44"/>
      <c r="I532" s="44"/>
      <c r="J532" s="44"/>
      <c r="K532" s="44"/>
      <c r="L532" s="44"/>
      <c r="M532" s="44"/>
      <c r="N532" s="44"/>
      <c r="O532" s="44"/>
      <c r="P532" s="44"/>
      <c r="Q532" s="44"/>
      <c r="R532" s="44"/>
      <c r="S532" s="44"/>
      <c r="T532" s="44"/>
      <c r="U532" s="44"/>
      <c r="V532" s="44"/>
    </row>
    <row r="533" spans="8:22" s="45" customFormat="1" x14ac:dyDescent="0.25">
      <c r="H533" s="44"/>
      <c r="I533" s="44"/>
      <c r="J533" s="44"/>
      <c r="K533" s="44"/>
      <c r="L533" s="44"/>
      <c r="M533" s="44"/>
      <c r="N533" s="44"/>
      <c r="O533" s="44"/>
      <c r="P533" s="44"/>
      <c r="Q533" s="44"/>
      <c r="R533" s="44"/>
      <c r="S533" s="44"/>
      <c r="T533" s="44"/>
      <c r="U533" s="44"/>
      <c r="V533" s="44"/>
    </row>
    <row r="534" spans="8:22" s="45" customFormat="1" x14ac:dyDescent="0.25">
      <c r="H534" s="44"/>
      <c r="I534" s="44"/>
      <c r="J534" s="44"/>
      <c r="K534" s="44"/>
      <c r="L534" s="44"/>
      <c r="M534" s="44"/>
      <c r="N534" s="44"/>
      <c r="O534" s="44"/>
      <c r="P534" s="44"/>
      <c r="Q534" s="44"/>
      <c r="R534" s="44"/>
      <c r="S534" s="44"/>
      <c r="T534" s="44"/>
      <c r="U534" s="44"/>
      <c r="V534" s="44"/>
    </row>
    <row r="535" spans="8:22" s="45" customFormat="1" x14ac:dyDescent="0.25">
      <c r="H535" s="44"/>
      <c r="I535" s="44"/>
      <c r="J535" s="44"/>
      <c r="K535" s="44"/>
      <c r="L535" s="44"/>
      <c r="M535" s="44"/>
      <c r="N535" s="44"/>
      <c r="O535" s="44"/>
      <c r="P535" s="44"/>
      <c r="Q535" s="44"/>
      <c r="R535" s="44"/>
      <c r="S535" s="44"/>
      <c r="T535" s="44"/>
      <c r="U535" s="44"/>
      <c r="V535" s="44"/>
    </row>
    <row r="536" spans="8:22" s="45" customFormat="1" x14ac:dyDescent="0.25">
      <c r="H536" s="44"/>
      <c r="I536" s="44"/>
      <c r="J536" s="44"/>
      <c r="K536" s="44"/>
      <c r="L536" s="44"/>
      <c r="M536" s="44"/>
      <c r="N536" s="44"/>
      <c r="O536" s="44"/>
      <c r="P536" s="44"/>
      <c r="Q536" s="44"/>
      <c r="R536" s="44"/>
      <c r="S536" s="44"/>
      <c r="T536" s="44"/>
      <c r="U536" s="44"/>
      <c r="V536" s="44"/>
    </row>
    <row r="537" spans="8:22" s="45" customFormat="1" x14ac:dyDescent="0.25">
      <c r="H537" s="44"/>
      <c r="I537" s="44"/>
      <c r="J537" s="44"/>
      <c r="K537" s="44"/>
      <c r="L537" s="44"/>
      <c r="M537" s="44"/>
      <c r="N537" s="44"/>
      <c r="O537" s="44"/>
      <c r="P537" s="44"/>
      <c r="Q537" s="44"/>
      <c r="R537" s="44"/>
      <c r="S537" s="44"/>
      <c r="T537" s="44"/>
      <c r="U537" s="44"/>
      <c r="V537" s="44"/>
    </row>
    <row r="538" spans="8:22" s="45" customFormat="1" x14ac:dyDescent="0.25">
      <c r="H538" s="44"/>
      <c r="I538" s="44"/>
      <c r="J538" s="44"/>
      <c r="K538" s="44"/>
      <c r="L538" s="44"/>
      <c r="M538" s="44"/>
      <c r="N538" s="44"/>
      <c r="O538" s="44"/>
      <c r="P538" s="44"/>
      <c r="Q538" s="44"/>
      <c r="R538" s="44"/>
      <c r="S538" s="44"/>
      <c r="T538" s="44"/>
      <c r="U538" s="44"/>
      <c r="V538" s="44"/>
    </row>
    <row r="539" spans="8:22" s="45" customFormat="1" x14ac:dyDescent="0.25">
      <c r="H539" s="44"/>
      <c r="I539" s="44"/>
      <c r="J539" s="44"/>
      <c r="K539" s="44"/>
      <c r="L539" s="44"/>
      <c r="M539" s="44"/>
      <c r="N539" s="44"/>
      <c r="O539" s="44"/>
      <c r="P539" s="44"/>
      <c r="Q539" s="44"/>
      <c r="R539" s="44"/>
      <c r="S539" s="44"/>
      <c r="T539" s="44"/>
      <c r="U539" s="44"/>
      <c r="V539" s="44"/>
    </row>
    <row r="540" spans="8:22" s="45" customFormat="1" x14ac:dyDescent="0.25">
      <c r="H540" s="44"/>
      <c r="I540" s="44"/>
      <c r="J540" s="44"/>
      <c r="K540" s="44"/>
      <c r="L540" s="44"/>
      <c r="M540" s="44"/>
      <c r="N540" s="44"/>
      <c r="O540" s="44"/>
      <c r="P540" s="44"/>
      <c r="Q540" s="44"/>
      <c r="R540" s="44"/>
      <c r="S540" s="44"/>
      <c r="T540" s="44"/>
      <c r="U540" s="44"/>
      <c r="V540" s="44"/>
    </row>
    <row r="541" spans="8:22" s="45" customFormat="1" x14ac:dyDescent="0.25">
      <c r="H541" s="44"/>
      <c r="I541" s="44"/>
      <c r="J541" s="44"/>
      <c r="K541" s="44"/>
      <c r="L541" s="44"/>
      <c r="M541" s="44"/>
      <c r="N541" s="44"/>
      <c r="O541" s="44"/>
      <c r="P541" s="44"/>
      <c r="Q541" s="44"/>
      <c r="R541" s="44"/>
      <c r="S541" s="44"/>
      <c r="T541" s="44"/>
      <c r="U541" s="44"/>
      <c r="V541" s="44"/>
    </row>
    <row r="542" spans="8:22" s="45" customFormat="1" x14ac:dyDescent="0.25">
      <c r="H542" s="44"/>
      <c r="I542" s="44"/>
      <c r="J542" s="44"/>
      <c r="K542" s="44"/>
      <c r="L542" s="44"/>
      <c r="M542" s="44"/>
      <c r="N542" s="44"/>
      <c r="O542" s="44"/>
      <c r="P542" s="44"/>
      <c r="Q542" s="44"/>
      <c r="R542" s="44"/>
      <c r="S542" s="44"/>
      <c r="T542" s="44"/>
      <c r="U542" s="44"/>
      <c r="V542" s="44"/>
    </row>
    <row r="543" spans="8:22" s="45" customFormat="1" x14ac:dyDescent="0.25">
      <c r="H543" s="44"/>
      <c r="I543" s="44"/>
      <c r="J543" s="44"/>
      <c r="K543" s="44"/>
      <c r="L543" s="44"/>
      <c r="M543" s="44"/>
      <c r="N543" s="44"/>
      <c r="O543" s="44"/>
      <c r="P543" s="44"/>
      <c r="Q543" s="44"/>
      <c r="R543" s="44"/>
      <c r="S543" s="44"/>
      <c r="T543" s="44"/>
      <c r="U543" s="44"/>
      <c r="V543" s="44"/>
    </row>
    <row r="544" spans="8:22" s="45" customFormat="1" x14ac:dyDescent="0.25">
      <c r="H544" s="44"/>
      <c r="I544" s="44"/>
      <c r="J544" s="44"/>
      <c r="K544" s="44"/>
      <c r="L544" s="44"/>
      <c r="M544" s="44"/>
      <c r="N544" s="44"/>
      <c r="O544" s="44"/>
      <c r="P544" s="44"/>
      <c r="Q544" s="44"/>
      <c r="R544" s="44"/>
      <c r="S544" s="44"/>
      <c r="T544" s="44"/>
      <c r="U544" s="44"/>
      <c r="V544" s="44"/>
    </row>
    <row r="545" spans="8:22" s="45" customFormat="1" x14ac:dyDescent="0.25">
      <c r="H545" s="44"/>
      <c r="I545" s="44"/>
      <c r="J545" s="44"/>
      <c r="K545" s="44"/>
      <c r="L545" s="44"/>
      <c r="M545" s="44"/>
      <c r="N545" s="44"/>
      <c r="O545" s="44"/>
      <c r="P545" s="44"/>
      <c r="Q545" s="44"/>
      <c r="R545" s="44"/>
      <c r="S545" s="44"/>
      <c r="T545" s="44"/>
      <c r="U545" s="44"/>
      <c r="V545" s="44"/>
    </row>
    <row r="546" spans="8:22" s="45" customFormat="1" x14ac:dyDescent="0.25">
      <c r="H546" s="44"/>
      <c r="I546" s="44"/>
      <c r="J546" s="44"/>
      <c r="K546" s="44"/>
      <c r="L546" s="44"/>
      <c r="M546" s="44"/>
      <c r="N546" s="44"/>
      <c r="O546" s="44"/>
      <c r="P546" s="44"/>
      <c r="Q546" s="44"/>
      <c r="R546" s="44"/>
      <c r="S546" s="44"/>
      <c r="T546" s="44"/>
      <c r="U546" s="44"/>
      <c r="V546" s="44"/>
    </row>
    <row r="547" spans="8:22" s="45" customFormat="1" x14ac:dyDescent="0.25">
      <c r="H547" s="44"/>
      <c r="I547" s="44"/>
      <c r="J547" s="44"/>
      <c r="K547" s="44"/>
      <c r="L547" s="44"/>
      <c r="M547" s="44"/>
      <c r="N547" s="44"/>
      <c r="O547" s="44"/>
      <c r="P547" s="44"/>
      <c r="Q547" s="44"/>
      <c r="R547" s="44"/>
      <c r="S547" s="44"/>
      <c r="T547" s="44"/>
      <c r="U547" s="44"/>
      <c r="V547" s="44"/>
    </row>
    <row r="548" spans="8:22" s="45" customFormat="1" x14ac:dyDescent="0.25">
      <c r="H548" s="44"/>
      <c r="I548" s="44"/>
      <c r="J548" s="44"/>
      <c r="K548" s="44"/>
      <c r="L548" s="44"/>
      <c r="M548" s="44"/>
      <c r="N548" s="44"/>
      <c r="O548" s="44"/>
      <c r="P548" s="44"/>
      <c r="Q548" s="44"/>
      <c r="R548" s="44"/>
      <c r="S548" s="44"/>
      <c r="T548" s="44"/>
      <c r="U548" s="44"/>
      <c r="V548" s="44"/>
    </row>
    <row r="549" spans="8:22" s="45" customFormat="1" x14ac:dyDescent="0.25">
      <c r="H549" s="44"/>
      <c r="I549" s="44"/>
      <c r="J549" s="44"/>
      <c r="K549" s="44"/>
      <c r="L549" s="44"/>
      <c r="M549" s="44"/>
      <c r="N549" s="44"/>
      <c r="O549" s="44"/>
      <c r="P549" s="44"/>
      <c r="Q549" s="44"/>
      <c r="R549" s="44"/>
      <c r="S549" s="44"/>
      <c r="T549" s="44"/>
      <c r="U549" s="44"/>
      <c r="V549" s="44"/>
    </row>
    <row r="550" spans="8:22" s="45" customFormat="1" x14ac:dyDescent="0.25">
      <c r="H550" s="44"/>
      <c r="I550" s="44"/>
      <c r="J550" s="44"/>
      <c r="K550" s="44"/>
      <c r="L550" s="44"/>
      <c r="M550" s="44"/>
      <c r="N550" s="44"/>
      <c r="O550" s="44"/>
      <c r="P550" s="44"/>
      <c r="Q550" s="44"/>
      <c r="R550" s="44"/>
      <c r="S550" s="44"/>
      <c r="T550" s="44"/>
      <c r="U550" s="44"/>
      <c r="V550" s="44"/>
    </row>
    <row r="551" spans="8:22" s="45" customFormat="1" x14ac:dyDescent="0.25">
      <c r="H551" s="44"/>
      <c r="I551" s="44"/>
      <c r="J551" s="44"/>
      <c r="K551" s="44"/>
      <c r="L551" s="44"/>
      <c r="M551" s="44"/>
      <c r="N551" s="44"/>
      <c r="O551" s="44"/>
      <c r="P551" s="44"/>
      <c r="Q551" s="44"/>
      <c r="R551" s="44"/>
      <c r="S551" s="44"/>
      <c r="T551" s="44"/>
      <c r="U551" s="44"/>
      <c r="V551" s="44"/>
    </row>
    <row r="552" spans="8:22" s="45" customFormat="1" x14ac:dyDescent="0.25">
      <c r="H552" s="44"/>
      <c r="I552" s="44"/>
      <c r="J552" s="44"/>
      <c r="K552" s="44"/>
      <c r="L552" s="44"/>
      <c r="M552" s="44"/>
      <c r="N552" s="44"/>
      <c r="O552" s="44"/>
      <c r="P552" s="44"/>
      <c r="Q552" s="44"/>
      <c r="R552" s="44"/>
      <c r="S552" s="44"/>
      <c r="T552" s="44"/>
      <c r="U552" s="44"/>
      <c r="V552" s="44"/>
    </row>
    <row r="553" spans="8:22" s="45" customFormat="1" x14ac:dyDescent="0.25">
      <c r="H553" s="44"/>
      <c r="I553" s="44"/>
      <c r="J553" s="44"/>
      <c r="K553" s="44"/>
      <c r="L553" s="44"/>
      <c r="M553" s="44"/>
      <c r="N553" s="44"/>
      <c r="O553" s="44"/>
      <c r="P553" s="44"/>
      <c r="Q553" s="44"/>
      <c r="R553" s="44"/>
      <c r="S553" s="44"/>
      <c r="T553" s="44"/>
      <c r="U553" s="44"/>
      <c r="V553" s="44"/>
    </row>
    <row r="554" spans="8:22" s="45" customFormat="1" x14ac:dyDescent="0.25">
      <c r="H554" s="44"/>
      <c r="I554" s="44"/>
      <c r="J554" s="44"/>
      <c r="K554" s="44"/>
      <c r="L554" s="44"/>
      <c r="M554" s="44"/>
      <c r="N554" s="44"/>
      <c r="O554" s="44"/>
      <c r="P554" s="44"/>
      <c r="Q554" s="44"/>
      <c r="R554" s="44"/>
      <c r="S554" s="44"/>
      <c r="T554" s="44"/>
      <c r="U554" s="44"/>
      <c r="V554" s="44"/>
    </row>
    <row r="555" spans="8:22" s="45" customFormat="1" x14ac:dyDescent="0.25">
      <c r="H555" s="44"/>
      <c r="I555" s="44"/>
      <c r="J555" s="44"/>
      <c r="K555" s="44"/>
      <c r="L555" s="44"/>
      <c r="M555" s="44"/>
      <c r="N555" s="44"/>
      <c r="O555" s="44"/>
      <c r="P555" s="44"/>
      <c r="Q555" s="44"/>
      <c r="R555" s="44"/>
      <c r="S555" s="44"/>
      <c r="T555" s="44"/>
      <c r="U555" s="44"/>
      <c r="V555" s="44"/>
    </row>
    <row r="556" spans="8:22" s="45" customFormat="1" x14ac:dyDescent="0.25">
      <c r="H556" s="44"/>
      <c r="I556" s="44"/>
      <c r="J556" s="44"/>
      <c r="K556" s="44"/>
      <c r="L556" s="44"/>
      <c r="M556" s="44"/>
      <c r="N556" s="44"/>
      <c r="O556" s="44"/>
      <c r="P556" s="44"/>
      <c r="Q556" s="44"/>
      <c r="R556" s="44"/>
      <c r="S556" s="44"/>
      <c r="T556" s="44"/>
      <c r="U556" s="44"/>
      <c r="V556" s="44"/>
    </row>
    <row r="557" spans="8:22" s="45" customFormat="1" x14ac:dyDescent="0.25">
      <c r="H557" s="44"/>
      <c r="I557" s="44"/>
      <c r="J557" s="44"/>
      <c r="K557" s="44"/>
      <c r="L557" s="44"/>
      <c r="M557" s="44"/>
      <c r="N557" s="44"/>
      <c r="O557" s="44"/>
      <c r="P557" s="44"/>
      <c r="Q557" s="44"/>
      <c r="R557" s="44"/>
      <c r="S557" s="44"/>
      <c r="T557" s="44"/>
      <c r="U557" s="44"/>
      <c r="V557" s="44"/>
    </row>
    <row r="558" spans="8:22" s="45" customFormat="1" x14ac:dyDescent="0.25">
      <c r="H558" s="44"/>
      <c r="I558" s="44"/>
      <c r="J558" s="44"/>
      <c r="K558" s="44"/>
      <c r="L558" s="44"/>
      <c r="M558" s="44"/>
      <c r="N558" s="44"/>
      <c r="O558" s="44"/>
      <c r="P558" s="44"/>
      <c r="Q558" s="44"/>
      <c r="R558" s="44"/>
      <c r="S558" s="44"/>
      <c r="T558" s="44"/>
      <c r="U558" s="44"/>
      <c r="V558" s="44"/>
    </row>
    <row r="559" spans="8:22" s="45" customFormat="1" x14ac:dyDescent="0.25">
      <c r="H559" s="44"/>
      <c r="I559" s="44"/>
      <c r="J559" s="44"/>
      <c r="K559" s="44"/>
      <c r="L559" s="44"/>
      <c r="M559" s="44"/>
      <c r="N559" s="44"/>
      <c r="O559" s="44"/>
      <c r="P559" s="44"/>
      <c r="Q559" s="44"/>
      <c r="R559" s="44"/>
      <c r="S559" s="44"/>
      <c r="T559" s="44"/>
      <c r="U559" s="44"/>
      <c r="V559" s="44"/>
    </row>
    <row r="560" spans="8:22" s="45" customFormat="1" x14ac:dyDescent="0.25">
      <c r="H560" s="44"/>
      <c r="I560" s="44"/>
      <c r="J560" s="44"/>
      <c r="K560" s="44"/>
      <c r="L560" s="44"/>
      <c r="M560" s="44"/>
      <c r="N560" s="44"/>
      <c r="O560" s="44"/>
      <c r="P560" s="44"/>
      <c r="Q560" s="44"/>
      <c r="R560" s="44"/>
      <c r="S560" s="44"/>
      <c r="T560" s="44"/>
      <c r="U560" s="44"/>
      <c r="V560" s="44"/>
    </row>
    <row r="561" spans="8:22" s="45" customFormat="1" x14ac:dyDescent="0.25">
      <c r="H561" s="44"/>
      <c r="I561" s="44"/>
      <c r="J561" s="44"/>
      <c r="K561" s="44"/>
      <c r="L561" s="44"/>
      <c r="M561" s="44"/>
      <c r="N561" s="44"/>
      <c r="O561" s="44"/>
      <c r="P561" s="44"/>
      <c r="Q561" s="44"/>
      <c r="R561" s="44"/>
      <c r="S561" s="44"/>
      <c r="T561" s="44"/>
      <c r="U561" s="44"/>
      <c r="V561" s="44"/>
    </row>
    <row r="562" spans="8:22" s="45" customFormat="1" x14ac:dyDescent="0.25">
      <c r="H562" s="44"/>
      <c r="I562" s="44"/>
      <c r="J562" s="44"/>
      <c r="K562" s="44"/>
      <c r="L562" s="44"/>
      <c r="M562" s="44"/>
      <c r="N562" s="44"/>
      <c r="O562" s="44"/>
      <c r="P562" s="44"/>
      <c r="Q562" s="44"/>
      <c r="R562" s="44"/>
      <c r="S562" s="44"/>
      <c r="T562" s="44"/>
      <c r="U562" s="44"/>
      <c r="V562" s="44"/>
    </row>
    <row r="563" spans="8:22" s="45" customFormat="1" x14ac:dyDescent="0.25">
      <c r="H563" s="44"/>
      <c r="I563" s="44"/>
      <c r="J563" s="44"/>
      <c r="K563" s="44"/>
      <c r="L563" s="44"/>
      <c r="M563" s="44"/>
      <c r="N563" s="44"/>
      <c r="O563" s="44"/>
      <c r="P563" s="44"/>
      <c r="Q563" s="44"/>
      <c r="R563" s="44"/>
      <c r="S563" s="44"/>
      <c r="T563" s="44"/>
      <c r="U563" s="44"/>
      <c r="V563" s="44"/>
    </row>
    <row r="564" spans="8:22" s="45" customFormat="1" x14ac:dyDescent="0.25">
      <c r="H564" s="44"/>
      <c r="I564" s="44"/>
      <c r="J564" s="44"/>
      <c r="K564" s="44"/>
      <c r="L564" s="44"/>
      <c r="M564" s="44"/>
      <c r="N564" s="44"/>
      <c r="O564" s="44"/>
      <c r="P564" s="44"/>
      <c r="Q564" s="44"/>
      <c r="R564" s="44"/>
      <c r="S564" s="44"/>
      <c r="T564" s="44"/>
      <c r="U564" s="44"/>
      <c r="V564" s="44"/>
    </row>
    <row r="565" spans="8:22" s="45" customFormat="1" x14ac:dyDescent="0.25">
      <c r="H565" s="44"/>
      <c r="I565" s="44"/>
      <c r="J565" s="44"/>
      <c r="K565" s="44"/>
      <c r="L565" s="44"/>
      <c r="M565" s="44"/>
      <c r="N565" s="44"/>
      <c r="O565" s="44"/>
      <c r="P565" s="44"/>
      <c r="Q565" s="44"/>
      <c r="R565" s="44"/>
      <c r="S565" s="44"/>
      <c r="T565" s="44"/>
      <c r="U565" s="44"/>
      <c r="V565" s="44"/>
    </row>
    <row r="566" spans="8:22" s="45" customFormat="1" x14ac:dyDescent="0.25">
      <c r="H566" s="44"/>
      <c r="I566" s="44"/>
      <c r="J566" s="44"/>
      <c r="K566" s="44"/>
      <c r="L566" s="44"/>
      <c r="M566" s="44"/>
      <c r="N566" s="44"/>
      <c r="O566" s="44"/>
      <c r="P566" s="44"/>
      <c r="Q566" s="44"/>
      <c r="R566" s="44"/>
      <c r="S566" s="44"/>
      <c r="T566" s="44"/>
      <c r="U566" s="44"/>
      <c r="V566" s="44"/>
    </row>
    <row r="567" spans="8:22" s="45" customFormat="1" x14ac:dyDescent="0.25">
      <c r="H567" s="44"/>
      <c r="I567" s="44"/>
      <c r="J567" s="44"/>
      <c r="K567" s="44"/>
      <c r="L567" s="44"/>
      <c r="M567" s="44"/>
      <c r="N567" s="44"/>
      <c r="O567" s="44"/>
      <c r="P567" s="44"/>
      <c r="Q567" s="44"/>
      <c r="R567" s="44"/>
      <c r="S567" s="44"/>
      <c r="T567" s="44"/>
      <c r="U567" s="44"/>
      <c r="V567" s="44"/>
    </row>
    <row r="568" spans="8:22" s="45" customFormat="1" x14ac:dyDescent="0.25">
      <c r="H568" s="44"/>
      <c r="I568" s="44"/>
      <c r="J568" s="44"/>
      <c r="K568" s="44"/>
      <c r="L568" s="44"/>
      <c r="M568" s="44"/>
      <c r="N568" s="44"/>
      <c r="O568" s="44"/>
      <c r="P568" s="44"/>
      <c r="Q568" s="44"/>
      <c r="R568" s="44"/>
      <c r="S568" s="44"/>
      <c r="T568" s="44"/>
      <c r="U568" s="44"/>
      <c r="V568" s="44"/>
    </row>
    <row r="569" spans="8:22" s="45" customFormat="1" x14ac:dyDescent="0.25">
      <c r="H569" s="44"/>
      <c r="I569" s="44"/>
      <c r="J569" s="44"/>
      <c r="K569" s="44"/>
      <c r="L569" s="44"/>
      <c r="M569" s="44"/>
      <c r="N569" s="44"/>
      <c r="O569" s="44"/>
      <c r="P569" s="44"/>
      <c r="Q569" s="44"/>
      <c r="R569" s="44"/>
      <c r="S569" s="44"/>
      <c r="T569" s="44"/>
      <c r="U569" s="44"/>
      <c r="V569" s="44"/>
    </row>
    <row r="570" spans="8:22" s="45" customFormat="1" x14ac:dyDescent="0.25">
      <c r="H570" s="44"/>
      <c r="I570" s="44"/>
      <c r="J570" s="44"/>
      <c r="K570" s="44"/>
      <c r="L570" s="44"/>
      <c r="M570" s="44"/>
      <c r="N570" s="44"/>
      <c r="O570" s="44"/>
      <c r="P570" s="44"/>
      <c r="Q570" s="44"/>
      <c r="R570" s="44"/>
      <c r="S570" s="44"/>
      <c r="T570" s="44"/>
      <c r="U570" s="44"/>
      <c r="V570" s="44"/>
    </row>
    <row r="571" spans="8:22" s="45" customFormat="1" x14ac:dyDescent="0.25">
      <c r="H571" s="44"/>
      <c r="I571" s="44"/>
      <c r="J571" s="44"/>
      <c r="K571" s="44"/>
      <c r="L571" s="44"/>
      <c r="M571" s="44"/>
      <c r="N571" s="44"/>
      <c r="O571" s="44"/>
      <c r="P571" s="44"/>
      <c r="Q571" s="44"/>
      <c r="R571" s="44"/>
      <c r="S571" s="44"/>
      <c r="T571" s="44"/>
      <c r="U571" s="44"/>
      <c r="V571" s="44"/>
    </row>
    <row r="572" spans="8:22" s="45" customFormat="1" x14ac:dyDescent="0.25">
      <c r="H572" s="44"/>
      <c r="I572" s="44"/>
      <c r="J572" s="44"/>
      <c r="K572" s="44"/>
      <c r="L572" s="44"/>
      <c r="M572" s="44"/>
      <c r="N572" s="44"/>
      <c r="O572" s="44"/>
      <c r="P572" s="44"/>
      <c r="Q572" s="44"/>
      <c r="R572" s="44"/>
      <c r="S572" s="44"/>
      <c r="T572" s="44"/>
      <c r="U572" s="44"/>
      <c r="V572" s="44"/>
    </row>
    <row r="573" spans="8:22" s="45" customFormat="1" x14ac:dyDescent="0.25">
      <c r="H573" s="44"/>
      <c r="I573" s="44"/>
      <c r="J573" s="44"/>
      <c r="K573" s="44"/>
      <c r="L573" s="44"/>
      <c r="M573" s="44"/>
      <c r="N573" s="44"/>
      <c r="O573" s="44"/>
      <c r="P573" s="44"/>
      <c r="Q573" s="44"/>
      <c r="R573" s="44"/>
      <c r="S573" s="44"/>
      <c r="T573" s="44"/>
      <c r="U573" s="44"/>
      <c r="V573" s="44"/>
    </row>
    <row r="574" spans="8:22" s="45" customFormat="1" x14ac:dyDescent="0.25">
      <c r="H574" s="44"/>
      <c r="I574" s="44"/>
      <c r="J574" s="44"/>
      <c r="K574" s="44"/>
      <c r="L574" s="44"/>
      <c r="M574" s="44"/>
      <c r="N574" s="44"/>
      <c r="O574" s="44"/>
      <c r="P574" s="44"/>
      <c r="Q574" s="44"/>
      <c r="R574" s="44"/>
      <c r="S574" s="44"/>
      <c r="T574" s="44"/>
      <c r="U574" s="44"/>
      <c r="V574" s="44"/>
    </row>
    <row r="575" spans="8:22" s="45" customFormat="1" x14ac:dyDescent="0.25">
      <c r="H575" s="44"/>
      <c r="I575" s="44"/>
      <c r="J575" s="44"/>
      <c r="K575" s="44"/>
      <c r="L575" s="44"/>
      <c r="M575" s="44"/>
      <c r="N575" s="44"/>
      <c r="O575" s="44"/>
      <c r="P575" s="44"/>
      <c r="Q575" s="44"/>
      <c r="R575" s="44"/>
      <c r="S575" s="44"/>
      <c r="T575" s="44"/>
      <c r="U575" s="44"/>
      <c r="V575" s="44"/>
    </row>
    <row r="576" spans="8:22" s="45" customFormat="1" x14ac:dyDescent="0.25">
      <c r="H576" s="44"/>
      <c r="I576" s="44"/>
      <c r="J576" s="44"/>
      <c r="K576" s="44"/>
      <c r="L576" s="44"/>
      <c r="M576" s="44"/>
      <c r="N576" s="44"/>
      <c r="O576" s="44"/>
      <c r="P576" s="44"/>
      <c r="Q576" s="44"/>
      <c r="R576" s="44"/>
      <c r="S576" s="44"/>
      <c r="T576" s="44"/>
      <c r="U576" s="44"/>
      <c r="V576" s="44"/>
    </row>
    <row r="577" spans="8:22" s="45" customFormat="1" x14ac:dyDescent="0.25">
      <c r="H577" s="44"/>
      <c r="I577" s="44"/>
      <c r="J577" s="44"/>
      <c r="K577" s="44"/>
      <c r="L577" s="44"/>
      <c r="M577" s="44"/>
      <c r="N577" s="44"/>
      <c r="O577" s="44"/>
      <c r="P577" s="44"/>
      <c r="Q577" s="44"/>
      <c r="R577" s="44"/>
      <c r="S577" s="44"/>
      <c r="T577" s="44"/>
      <c r="U577" s="44"/>
      <c r="V577" s="44"/>
    </row>
    <row r="578" spans="8:22" s="45" customFormat="1" x14ac:dyDescent="0.25">
      <c r="H578" s="44"/>
      <c r="I578" s="44"/>
      <c r="J578" s="44"/>
      <c r="K578" s="44"/>
      <c r="L578" s="44"/>
      <c r="M578" s="44"/>
      <c r="N578" s="44"/>
      <c r="O578" s="44"/>
      <c r="P578" s="44"/>
      <c r="Q578" s="44"/>
      <c r="R578" s="44"/>
      <c r="S578" s="44"/>
      <c r="T578" s="44"/>
      <c r="U578" s="44"/>
      <c r="V578" s="44"/>
    </row>
    <row r="579" spans="8:22" s="45" customFormat="1" x14ac:dyDescent="0.25">
      <c r="H579" s="44"/>
      <c r="I579" s="44"/>
      <c r="J579" s="44"/>
      <c r="K579" s="44"/>
      <c r="L579" s="44"/>
      <c r="M579" s="44"/>
      <c r="N579" s="44"/>
      <c r="O579" s="44"/>
      <c r="P579" s="44"/>
      <c r="Q579" s="44"/>
      <c r="R579" s="44"/>
      <c r="S579" s="44"/>
      <c r="T579" s="44"/>
      <c r="U579" s="44"/>
      <c r="V579" s="44"/>
    </row>
    <row r="580" spans="8:22" s="45" customFormat="1" x14ac:dyDescent="0.25">
      <c r="H580" s="44"/>
      <c r="I580" s="44"/>
      <c r="J580" s="44"/>
      <c r="K580" s="44"/>
      <c r="L580" s="44"/>
      <c r="M580" s="44"/>
      <c r="N580" s="44"/>
      <c r="O580" s="44"/>
      <c r="P580" s="44"/>
      <c r="Q580" s="44"/>
      <c r="R580" s="44"/>
      <c r="S580" s="44"/>
      <c r="T580" s="44"/>
      <c r="U580" s="44"/>
      <c r="V580" s="44"/>
    </row>
    <row r="581" spans="8:22" s="45" customFormat="1" x14ac:dyDescent="0.25">
      <c r="H581" s="44"/>
      <c r="I581" s="44"/>
      <c r="J581" s="44"/>
      <c r="K581" s="44"/>
      <c r="L581" s="44"/>
      <c r="M581" s="44"/>
      <c r="N581" s="44"/>
      <c r="O581" s="44"/>
      <c r="P581" s="44"/>
      <c r="Q581" s="44"/>
      <c r="R581" s="44"/>
      <c r="S581" s="44"/>
      <c r="T581" s="44"/>
      <c r="U581" s="44"/>
      <c r="V581" s="44"/>
    </row>
    <row r="582" spans="8:22" s="45" customFormat="1" x14ac:dyDescent="0.25">
      <c r="H582" s="44"/>
      <c r="I582" s="44"/>
      <c r="J582" s="44"/>
      <c r="K582" s="44"/>
      <c r="L582" s="44"/>
      <c r="M582" s="44"/>
      <c r="N582" s="44"/>
      <c r="O582" s="44"/>
      <c r="P582" s="44"/>
      <c r="Q582" s="44"/>
      <c r="R582" s="44"/>
      <c r="S582" s="44"/>
      <c r="T582" s="44"/>
      <c r="U582" s="44"/>
      <c r="V582" s="44"/>
    </row>
    <row r="583" spans="8:22" s="45" customFormat="1" x14ac:dyDescent="0.25">
      <c r="H583" s="44"/>
      <c r="I583" s="44"/>
      <c r="J583" s="44"/>
      <c r="K583" s="44"/>
      <c r="L583" s="44"/>
      <c r="M583" s="44"/>
      <c r="N583" s="44"/>
      <c r="O583" s="44"/>
      <c r="P583" s="44"/>
      <c r="Q583" s="44"/>
      <c r="R583" s="44"/>
      <c r="S583" s="44"/>
      <c r="T583" s="44"/>
      <c r="U583" s="44"/>
      <c r="V583" s="44"/>
    </row>
    <row r="584" spans="8:22" s="45" customFormat="1" x14ac:dyDescent="0.25">
      <c r="H584" s="44"/>
      <c r="I584" s="44"/>
      <c r="J584" s="44"/>
      <c r="K584" s="44"/>
      <c r="L584" s="44"/>
      <c r="M584" s="44"/>
      <c r="N584" s="44"/>
      <c r="O584" s="44"/>
      <c r="P584" s="44"/>
      <c r="Q584" s="44"/>
      <c r="R584" s="44"/>
      <c r="S584" s="44"/>
      <c r="T584" s="44"/>
      <c r="U584" s="44"/>
      <c r="V584" s="44"/>
    </row>
    <row r="585" spans="8:22" s="45" customFormat="1" x14ac:dyDescent="0.25">
      <c r="H585" s="44"/>
      <c r="I585" s="44"/>
      <c r="J585" s="44"/>
      <c r="K585" s="44"/>
      <c r="L585" s="44"/>
      <c r="M585" s="44"/>
      <c r="N585" s="44"/>
      <c r="O585" s="44"/>
      <c r="P585" s="44"/>
      <c r="Q585" s="44"/>
      <c r="R585" s="44"/>
      <c r="S585" s="44"/>
      <c r="T585" s="44"/>
      <c r="U585" s="44"/>
      <c r="V585" s="44"/>
    </row>
    <row r="586" spans="8:22" s="45" customFormat="1" x14ac:dyDescent="0.25">
      <c r="H586" s="44"/>
      <c r="I586" s="44"/>
      <c r="J586" s="44"/>
      <c r="K586" s="44"/>
      <c r="L586" s="44"/>
      <c r="M586" s="44"/>
      <c r="N586" s="44"/>
      <c r="O586" s="44"/>
      <c r="P586" s="44"/>
      <c r="Q586" s="44"/>
      <c r="R586" s="44"/>
      <c r="S586" s="44"/>
      <c r="T586" s="44"/>
      <c r="U586" s="44"/>
      <c r="V586" s="44"/>
    </row>
    <row r="587" spans="8:22" s="45" customFormat="1" x14ac:dyDescent="0.25">
      <c r="H587" s="44"/>
      <c r="I587" s="44"/>
      <c r="J587" s="44"/>
      <c r="K587" s="44"/>
      <c r="L587" s="44"/>
      <c r="M587" s="44"/>
      <c r="N587" s="44"/>
      <c r="O587" s="44"/>
      <c r="P587" s="44"/>
      <c r="Q587" s="44"/>
      <c r="R587" s="44"/>
      <c r="S587" s="44"/>
      <c r="T587" s="44"/>
      <c r="U587" s="44"/>
      <c r="V587" s="44"/>
    </row>
    <row r="588" spans="8:22" s="45" customFormat="1" x14ac:dyDescent="0.25">
      <c r="H588" s="44"/>
      <c r="I588" s="44"/>
      <c r="J588" s="44"/>
      <c r="K588" s="44"/>
      <c r="L588" s="44"/>
      <c r="M588" s="44"/>
      <c r="N588" s="44"/>
      <c r="O588" s="44"/>
      <c r="P588" s="44"/>
      <c r="Q588" s="44"/>
      <c r="R588" s="44"/>
      <c r="S588" s="44"/>
      <c r="T588" s="44"/>
      <c r="U588" s="44"/>
      <c r="V588" s="44"/>
    </row>
    <row r="589" spans="8:22" s="45" customFormat="1" x14ac:dyDescent="0.25">
      <c r="H589" s="44"/>
      <c r="I589" s="44"/>
      <c r="J589" s="44"/>
      <c r="K589" s="44"/>
      <c r="L589" s="44"/>
      <c r="M589" s="44"/>
      <c r="N589" s="44"/>
      <c r="O589" s="44"/>
      <c r="P589" s="44"/>
      <c r="Q589" s="44"/>
      <c r="R589" s="44"/>
      <c r="S589" s="44"/>
      <c r="T589" s="44"/>
      <c r="U589" s="44"/>
      <c r="V589" s="44"/>
    </row>
    <row r="590" spans="8:22" s="45" customFormat="1" x14ac:dyDescent="0.25">
      <c r="H590" s="44"/>
      <c r="I590" s="44"/>
      <c r="J590" s="44"/>
      <c r="K590" s="44"/>
      <c r="L590" s="44"/>
      <c r="M590" s="44"/>
      <c r="N590" s="44"/>
      <c r="O590" s="44"/>
      <c r="P590" s="44"/>
      <c r="Q590" s="44"/>
      <c r="R590" s="44"/>
      <c r="S590" s="44"/>
      <c r="T590" s="44"/>
      <c r="U590" s="44"/>
      <c r="V590" s="44"/>
    </row>
    <row r="591" spans="8:22" s="45" customFormat="1" x14ac:dyDescent="0.25">
      <c r="H591" s="44"/>
      <c r="I591" s="44"/>
      <c r="J591" s="44"/>
      <c r="K591" s="44"/>
      <c r="L591" s="44"/>
      <c r="M591" s="44"/>
      <c r="N591" s="44"/>
      <c r="O591" s="44"/>
      <c r="P591" s="44"/>
      <c r="Q591" s="44"/>
      <c r="R591" s="44"/>
      <c r="S591" s="44"/>
      <c r="T591" s="44"/>
      <c r="U591" s="44"/>
      <c r="V591" s="44"/>
    </row>
    <row r="592" spans="8:22" s="45" customFormat="1" x14ac:dyDescent="0.25">
      <c r="H592" s="44"/>
      <c r="I592" s="44"/>
      <c r="J592" s="44"/>
      <c r="K592" s="44"/>
      <c r="L592" s="44"/>
      <c r="M592" s="44"/>
      <c r="N592" s="44"/>
      <c r="O592" s="44"/>
      <c r="P592" s="44"/>
      <c r="Q592" s="44"/>
      <c r="R592" s="44"/>
      <c r="S592" s="44"/>
      <c r="T592" s="44"/>
      <c r="U592" s="44"/>
      <c r="V592" s="44"/>
    </row>
    <row r="593" spans="8:22" s="45" customFormat="1" x14ac:dyDescent="0.25">
      <c r="H593" s="44"/>
      <c r="I593" s="44"/>
      <c r="J593" s="44"/>
      <c r="K593" s="44"/>
      <c r="L593" s="44"/>
      <c r="M593" s="44"/>
      <c r="N593" s="44"/>
      <c r="O593" s="44"/>
      <c r="P593" s="44"/>
      <c r="Q593" s="44"/>
      <c r="R593" s="44"/>
      <c r="S593" s="44"/>
      <c r="T593" s="44"/>
      <c r="U593" s="44"/>
      <c r="V593" s="44"/>
    </row>
    <row r="594" spans="8:22" s="45" customFormat="1" x14ac:dyDescent="0.25">
      <c r="H594" s="44"/>
      <c r="I594" s="44"/>
      <c r="J594" s="44"/>
      <c r="K594" s="44"/>
      <c r="L594" s="44"/>
      <c r="M594" s="44"/>
      <c r="N594" s="44"/>
      <c r="O594" s="44"/>
      <c r="P594" s="44"/>
      <c r="Q594" s="44"/>
      <c r="R594" s="44"/>
      <c r="S594" s="44"/>
      <c r="T594" s="44"/>
      <c r="U594" s="44"/>
      <c r="V594" s="44"/>
    </row>
    <row r="595" spans="8:22" s="45" customFormat="1" x14ac:dyDescent="0.25">
      <c r="H595" s="44"/>
      <c r="I595" s="44"/>
      <c r="J595" s="44"/>
      <c r="K595" s="44"/>
      <c r="L595" s="44"/>
      <c r="M595" s="44"/>
      <c r="N595" s="44"/>
      <c r="O595" s="44"/>
      <c r="P595" s="44"/>
      <c r="Q595" s="44"/>
      <c r="R595" s="44"/>
      <c r="S595" s="44"/>
      <c r="T595" s="44"/>
      <c r="U595" s="44"/>
      <c r="V595" s="44"/>
    </row>
    <row r="596" spans="8:22" s="45" customFormat="1" x14ac:dyDescent="0.25">
      <c r="H596" s="44"/>
      <c r="I596" s="44"/>
      <c r="J596" s="44"/>
      <c r="K596" s="44"/>
      <c r="L596" s="44"/>
      <c r="M596" s="44"/>
      <c r="N596" s="44"/>
      <c r="O596" s="44"/>
      <c r="P596" s="44"/>
      <c r="Q596" s="44"/>
      <c r="R596" s="44"/>
      <c r="S596" s="44"/>
      <c r="T596" s="44"/>
      <c r="U596" s="44"/>
      <c r="V596" s="44"/>
    </row>
    <row r="597" spans="8:22" s="45" customFormat="1" x14ac:dyDescent="0.25">
      <c r="H597" s="44"/>
      <c r="I597" s="44"/>
      <c r="J597" s="44"/>
      <c r="K597" s="44"/>
      <c r="L597" s="44"/>
      <c r="M597" s="44"/>
      <c r="N597" s="44"/>
      <c r="O597" s="44"/>
      <c r="P597" s="44"/>
      <c r="Q597" s="44"/>
      <c r="R597" s="44"/>
      <c r="S597" s="44"/>
      <c r="T597" s="44"/>
      <c r="U597" s="44"/>
      <c r="V597" s="44"/>
    </row>
    <row r="598" spans="8:22" s="45" customFormat="1" x14ac:dyDescent="0.25">
      <c r="H598" s="44"/>
      <c r="I598" s="44"/>
      <c r="J598" s="44"/>
      <c r="K598" s="44"/>
      <c r="L598" s="44"/>
      <c r="M598" s="44"/>
      <c r="N598" s="44"/>
      <c r="O598" s="44"/>
      <c r="P598" s="44"/>
      <c r="Q598" s="44"/>
      <c r="R598" s="44"/>
      <c r="S598" s="44"/>
      <c r="T598" s="44"/>
      <c r="U598" s="44"/>
      <c r="V598" s="44"/>
    </row>
    <row r="599" spans="8:22" s="45" customFormat="1" x14ac:dyDescent="0.25">
      <c r="H599" s="44"/>
      <c r="I599" s="44"/>
      <c r="J599" s="44"/>
      <c r="K599" s="44"/>
      <c r="L599" s="44"/>
      <c r="M599" s="44"/>
      <c r="N599" s="44"/>
      <c r="O599" s="44"/>
      <c r="P599" s="44"/>
      <c r="Q599" s="44"/>
      <c r="R599" s="44"/>
      <c r="S599" s="44"/>
      <c r="T599" s="44"/>
      <c r="U599" s="44"/>
      <c r="V599" s="44"/>
    </row>
    <row r="600" spans="8:22" s="45" customFormat="1" x14ac:dyDescent="0.25">
      <c r="H600" s="44"/>
      <c r="I600" s="44"/>
      <c r="J600" s="44"/>
      <c r="K600" s="44"/>
      <c r="L600" s="44"/>
      <c r="M600" s="44"/>
      <c r="N600" s="44"/>
      <c r="O600" s="44"/>
      <c r="P600" s="44"/>
      <c r="Q600" s="44"/>
      <c r="R600" s="44"/>
      <c r="S600" s="44"/>
      <c r="T600" s="44"/>
      <c r="U600" s="44"/>
      <c r="V600" s="44"/>
    </row>
    <row r="601" spans="8:22" s="45" customFormat="1" x14ac:dyDescent="0.25">
      <c r="H601" s="44"/>
      <c r="I601" s="44"/>
      <c r="J601" s="44"/>
      <c r="K601" s="44"/>
      <c r="L601" s="44"/>
      <c r="M601" s="44"/>
      <c r="N601" s="44"/>
      <c r="O601" s="44"/>
      <c r="P601" s="44"/>
      <c r="Q601" s="44"/>
      <c r="R601" s="44"/>
      <c r="S601" s="44"/>
      <c r="T601" s="44"/>
      <c r="U601" s="44"/>
      <c r="V601" s="44"/>
    </row>
    <row r="602" spans="8:22" s="45" customFormat="1" x14ac:dyDescent="0.25">
      <c r="H602" s="44"/>
      <c r="I602" s="44"/>
      <c r="J602" s="44"/>
      <c r="K602" s="44"/>
      <c r="L602" s="44"/>
      <c r="M602" s="44"/>
      <c r="N602" s="44"/>
      <c r="O602" s="44"/>
      <c r="P602" s="44"/>
      <c r="Q602" s="44"/>
      <c r="R602" s="44"/>
      <c r="S602" s="44"/>
      <c r="T602" s="44"/>
      <c r="U602" s="44"/>
      <c r="V602" s="44"/>
    </row>
    <row r="603" spans="8:22" s="45" customFormat="1" x14ac:dyDescent="0.25">
      <c r="H603" s="44"/>
      <c r="I603" s="44"/>
      <c r="J603" s="44"/>
      <c r="K603" s="44"/>
      <c r="L603" s="44"/>
      <c r="M603" s="44"/>
      <c r="N603" s="44"/>
      <c r="O603" s="44"/>
      <c r="P603" s="44"/>
      <c r="Q603" s="44"/>
      <c r="R603" s="44"/>
      <c r="S603" s="44"/>
      <c r="T603" s="44"/>
      <c r="U603" s="44"/>
      <c r="V603" s="44"/>
    </row>
    <row r="604" spans="8:22" s="45" customFormat="1" x14ac:dyDescent="0.25">
      <c r="H604" s="44"/>
      <c r="I604" s="44"/>
      <c r="J604" s="44"/>
      <c r="K604" s="44"/>
      <c r="L604" s="44"/>
      <c r="M604" s="44"/>
      <c r="N604" s="44"/>
      <c r="O604" s="44"/>
      <c r="P604" s="44"/>
      <c r="Q604" s="44"/>
      <c r="R604" s="44"/>
      <c r="S604" s="44"/>
      <c r="T604" s="44"/>
      <c r="U604" s="44"/>
      <c r="V604" s="44"/>
    </row>
    <row r="605" spans="8:22" s="45" customFormat="1" x14ac:dyDescent="0.25">
      <c r="H605" s="44"/>
      <c r="I605" s="44"/>
      <c r="J605" s="44"/>
      <c r="K605" s="44"/>
      <c r="L605" s="44"/>
      <c r="M605" s="44"/>
      <c r="N605" s="44"/>
      <c r="O605" s="44"/>
      <c r="P605" s="44"/>
      <c r="Q605" s="44"/>
      <c r="R605" s="44"/>
      <c r="S605" s="44"/>
      <c r="T605" s="44"/>
      <c r="U605" s="44"/>
      <c r="V605" s="44"/>
    </row>
    <row r="606" spans="8:22" s="45" customFormat="1" x14ac:dyDescent="0.25">
      <c r="H606" s="44"/>
      <c r="I606" s="44"/>
      <c r="J606" s="44"/>
      <c r="K606" s="44"/>
      <c r="L606" s="44"/>
      <c r="M606" s="44"/>
      <c r="N606" s="44"/>
      <c r="O606" s="44"/>
      <c r="P606" s="44"/>
      <c r="Q606" s="44"/>
      <c r="R606" s="44"/>
      <c r="S606" s="44"/>
      <c r="T606" s="44"/>
      <c r="U606" s="44"/>
      <c r="V606" s="44"/>
    </row>
    <row r="607" spans="8:22" s="45" customFormat="1" x14ac:dyDescent="0.25">
      <c r="H607" s="44"/>
      <c r="I607" s="44"/>
      <c r="J607" s="44"/>
      <c r="K607" s="44"/>
      <c r="L607" s="44"/>
      <c r="M607" s="44"/>
      <c r="N607" s="44"/>
      <c r="O607" s="44"/>
      <c r="P607" s="44"/>
      <c r="Q607" s="44"/>
      <c r="R607" s="44"/>
      <c r="S607" s="44"/>
      <c r="T607" s="44"/>
      <c r="U607" s="44"/>
      <c r="V607" s="44"/>
    </row>
    <row r="608" spans="8:22" s="45" customFormat="1" x14ac:dyDescent="0.25">
      <c r="H608" s="44"/>
      <c r="I608" s="44"/>
      <c r="J608" s="44"/>
      <c r="K608" s="44"/>
      <c r="L608" s="44"/>
      <c r="M608" s="44"/>
      <c r="N608" s="44"/>
      <c r="O608" s="44"/>
      <c r="P608" s="44"/>
      <c r="Q608" s="44"/>
      <c r="R608" s="44"/>
      <c r="S608" s="44"/>
      <c r="T608" s="44"/>
      <c r="U608" s="44"/>
      <c r="V608" s="44"/>
    </row>
    <row r="609" spans="8:22" s="45" customFormat="1" x14ac:dyDescent="0.25">
      <c r="H609" s="44"/>
      <c r="I609" s="44"/>
      <c r="J609" s="44"/>
      <c r="K609" s="44"/>
      <c r="L609" s="44"/>
      <c r="M609" s="44"/>
      <c r="N609" s="44"/>
      <c r="O609" s="44"/>
      <c r="P609" s="44"/>
      <c r="Q609" s="44"/>
      <c r="R609" s="44"/>
      <c r="S609" s="44"/>
      <c r="T609" s="44"/>
      <c r="U609" s="44"/>
      <c r="V609" s="44"/>
    </row>
    <row r="610" spans="8:22" s="45" customFormat="1" x14ac:dyDescent="0.25">
      <c r="H610" s="44"/>
      <c r="I610" s="44"/>
      <c r="J610" s="44"/>
      <c r="K610" s="44"/>
      <c r="L610" s="44"/>
      <c r="M610" s="44"/>
      <c r="N610" s="44"/>
      <c r="O610" s="44"/>
      <c r="P610" s="44"/>
      <c r="Q610" s="44"/>
      <c r="R610" s="44"/>
      <c r="S610" s="44"/>
      <c r="T610" s="44"/>
      <c r="U610" s="44"/>
      <c r="V610" s="44"/>
    </row>
    <row r="611" spans="8:22" s="45" customFormat="1" x14ac:dyDescent="0.25">
      <c r="H611" s="44"/>
      <c r="I611" s="44"/>
      <c r="J611" s="44"/>
      <c r="K611" s="44"/>
      <c r="L611" s="44"/>
      <c r="M611" s="44"/>
      <c r="N611" s="44"/>
      <c r="O611" s="44"/>
      <c r="P611" s="44"/>
      <c r="Q611" s="44"/>
      <c r="R611" s="44"/>
      <c r="S611" s="44"/>
      <c r="T611" s="44"/>
      <c r="U611" s="44"/>
      <c r="V611" s="44"/>
    </row>
    <row r="612" spans="8:22" s="45" customFormat="1" x14ac:dyDescent="0.25">
      <c r="H612" s="44"/>
      <c r="I612" s="44"/>
      <c r="J612" s="44"/>
      <c r="K612" s="44"/>
      <c r="L612" s="44"/>
      <c r="M612" s="44"/>
      <c r="N612" s="44"/>
      <c r="O612" s="44"/>
      <c r="P612" s="44"/>
      <c r="Q612" s="44"/>
      <c r="R612" s="44"/>
      <c r="S612" s="44"/>
      <c r="T612" s="44"/>
      <c r="U612" s="44"/>
      <c r="V612" s="44"/>
    </row>
    <row r="613" spans="8:22" s="45" customFormat="1" x14ac:dyDescent="0.25">
      <c r="H613" s="44"/>
      <c r="I613" s="44"/>
      <c r="J613" s="44"/>
      <c r="K613" s="44"/>
      <c r="L613" s="44"/>
      <c r="M613" s="44"/>
      <c r="N613" s="44"/>
      <c r="O613" s="44"/>
      <c r="P613" s="44"/>
      <c r="Q613" s="44"/>
      <c r="R613" s="44"/>
      <c r="S613" s="44"/>
      <c r="T613" s="44"/>
      <c r="U613" s="44"/>
      <c r="V613" s="44"/>
    </row>
    <row r="614" spans="8:22" s="45" customFormat="1" x14ac:dyDescent="0.25">
      <c r="H614" s="44"/>
      <c r="I614" s="44"/>
      <c r="J614" s="44"/>
      <c r="K614" s="44"/>
      <c r="L614" s="44"/>
      <c r="M614" s="44"/>
      <c r="N614" s="44"/>
      <c r="O614" s="44"/>
      <c r="P614" s="44"/>
      <c r="Q614" s="44"/>
      <c r="R614" s="44"/>
      <c r="S614" s="44"/>
      <c r="T614" s="44"/>
      <c r="U614" s="44"/>
      <c r="V614" s="44"/>
    </row>
    <row r="615" spans="8:22" s="45" customFormat="1" x14ac:dyDescent="0.25">
      <c r="H615" s="44"/>
      <c r="I615" s="44"/>
      <c r="J615" s="44"/>
      <c r="K615" s="44"/>
      <c r="L615" s="44"/>
      <c r="M615" s="44"/>
      <c r="N615" s="44"/>
      <c r="O615" s="44"/>
      <c r="P615" s="44"/>
      <c r="Q615" s="44"/>
      <c r="R615" s="44"/>
      <c r="S615" s="44"/>
      <c r="T615" s="44"/>
      <c r="U615" s="44"/>
      <c r="V615" s="44"/>
    </row>
    <row r="616" spans="8:22" s="45" customFormat="1" x14ac:dyDescent="0.25">
      <c r="H616" s="44"/>
      <c r="I616" s="44"/>
      <c r="J616" s="44"/>
      <c r="K616" s="44"/>
      <c r="L616" s="44"/>
      <c r="M616" s="44"/>
      <c r="N616" s="44"/>
      <c r="O616" s="44"/>
      <c r="P616" s="44"/>
      <c r="Q616" s="44"/>
      <c r="R616" s="44"/>
      <c r="S616" s="44"/>
      <c r="T616" s="44"/>
      <c r="U616" s="44"/>
      <c r="V616" s="44"/>
    </row>
    <row r="617" spans="8:22" s="45" customFormat="1" x14ac:dyDescent="0.25">
      <c r="H617" s="44"/>
      <c r="I617" s="44"/>
      <c r="J617" s="44"/>
      <c r="K617" s="44"/>
      <c r="L617" s="44"/>
      <c r="M617" s="44"/>
      <c r="N617" s="44"/>
      <c r="O617" s="44"/>
      <c r="P617" s="44"/>
      <c r="Q617" s="44"/>
      <c r="R617" s="44"/>
      <c r="S617" s="44"/>
      <c r="T617" s="44"/>
      <c r="U617" s="44"/>
      <c r="V617" s="44"/>
    </row>
    <row r="618" spans="8:22" s="45" customFormat="1" x14ac:dyDescent="0.25">
      <c r="H618" s="44"/>
      <c r="I618" s="44"/>
      <c r="J618" s="44"/>
      <c r="K618" s="44"/>
      <c r="L618" s="44"/>
      <c r="M618" s="44"/>
      <c r="N618" s="44"/>
      <c r="O618" s="44"/>
      <c r="P618" s="44"/>
      <c r="Q618" s="44"/>
      <c r="R618" s="44"/>
      <c r="S618" s="44"/>
      <c r="T618" s="44"/>
      <c r="U618" s="44"/>
      <c r="V618" s="44"/>
    </row>
    <row r="619" spans="8:22" s="45" customFormat="1" x14ac:dyDescent="0.25">
      <c r="H619" s="44"/>
      <c r="I619" s="44"/>
      <c r="J619" s="44"/>
      <c r="K619" s="44"/>
      <c r="L619" s="44"/>
      <c r="M619" s="44"/>
      <c r="N619" s="44"/>
      <c r="O619" s="44"/>
      <c r="P619" s="44"/>
      <c r="Q619" s="44"/>
      <c r="R619" s="44"/>
      <c r="S619" s="44"/>
      <c r="T619" s="44"/>
      <c r="U619" s="44"/>
      <c r="V619" s="44"/>
    </row>
    <row r="620" spans="8:22" s="45" customFormat="1" x14ac:dyDescent="0.25">
      <c r="H620" s="44"/>
      <c r="I620" s="44"/>
      <c r="J620" s="44"/>
      <c r="K620" s="44"/>
      <c r="L620" s="44"/>
      <c r="M620" s="44"/>
      <c r="N620" s="44"/>
      <c r="O620" s="44"/>
      <c r="P620" s="44"/>
      <c r="Q620" s="44"/>
      <c r="R620" s="44"/>
      <c r="S620" s="44"/>
      <c r="T620" s="44"/>
      <c r="U620" s="44"/>
      <c r="V620" s="44"/>
    </row>
    <row r="621" spans="8:22" s="45" customFormat="1" x14ac:dyDescent="0.25">
      <c r="H621" s="44"/>
      <c r="I621" s="44"/>
      <c r="J621" s="44"/>
      <c r="K621" s="44"/>
      <c r="L621" s="44"/>
      <c r="M621" s="44"/>
      <c r="N621" s="44"/>
      <c r="O621" s="44"/>
      <c r="P621" s="44"/>
      <c r="Q621" s="44"/>
      <c r="R621" s="44"/>
      <c r="S621" s="44"/>
      <c r="T621" s="44"/>
      <c r="U621" s="44"/>
      <c r="V621" s="44"/>
    </row>
    <row r="622" spans="8:22" s="45" customFormat="1" x14ac:dyDescent="0.25">
      <c r="H622" s="44"/>
      <c r="I622" s="44"/>
      <c r="J622" s="44"/>
      <c r="K622" s="44"/>
      <c r="L622" s="44"/>
      <c r="M622" s="44"/>
      <c r="N622" s="44"/>
      <c r="O622" s="44"/>
      <c r="P622" s="44"/>
      <c r="Q622" s="44"/>
      <c r="R622" s="44"/>
      <c r="S622" s="44"/>
      <c r="T622" s="44"/>
      <c r="U622" s="44"/>
      <c r="V622" s="44"/>
    </row>
    <row r="623" spans="8:22" s="45" customFormat="1" x14ac:dyDescent="0.25">
      <c r="H623" s="44"/>
      <c r="I623" s="44"/>
      <c r="J623" s="44"/>
      <c r="K623" s="44"/>
      <c r="L623" s="44"/>
      <c r="M623" s="44"/>
      <c r="N623" s="44"/>
      <c r="O623" s="44"/>
      <c r="P623" s="44"/>
      <c r="Q623" s="44"/>
      <c r="R623" s="44"/>
      <c r="S623" s="44"/>
      <c r="T623" s="44"/>
      <c r="U623" s="44"/>
      <c r="V623" s="44"/>
    </row>
    <row r="624" spans="8:22" s="45" customFormat="1" x14ac:dyDescent="0.25">
      <c r="H624" s="44"/>
      <c r="I624" s="44"/>
      <c r="J624" s="44"/>
      <c r="K624" s="44"/>
      <c r="L624" s="44"/>
      <c r="M624" s="44"/>
      <c r="N624" s="44"/>
      <c r="O624" s="44"/>
      <c r="P624" s="44"/>
      <c r="Q624" s="44"/>
      <c r="R624" s="44"/>
      <c r="S624" s="44"/>
      <c r="T624" s="44"/>
      <c r="U624" s="44"/>
      <c r="V624" s="44"/>
    </row>
    <row r="625" spans="8:22" s="45" customFormat="1" x14ac:dyDescent="0.25">
      <c r="H625" s="44"/>
      <c r="I625" s="44"/>
      <c r="J625" s="44"/>
      <c r="K625" s="44"/>
      <c r="L625" s="44"/>
      <c r="M625" s="44"/>
      <c r="N625" s="44"/>
      <c r="O625" s="44"/>
      <c r="P625" s="44"/>
      <c r="Q625" s="44"/>
      <c r="R625" s="44"/>
      <c r="S625" s="44"/>
      <c r="T625" s="44"/>
      <c r="U625" s="44"/>
      <c r="V625" s="44"/>
    </row>
    <row r="626" spans="8:22" s="45" customFormat="1" x14ac:dyDescent="0.25">
      <c r="H626" s="44"/>
      <c r="I626" s="44"/>
      <c r="J626" s="44"/>
      <c r="K626" s="44"/>
      <c r="L626" s="44"/>
      <c r="M626" s="44"/>
      <c r="N626" s="44"/>
      <c r="O626" s="44"/>
      <c r="P626" s="44"/>
      <c r="Q626" s="44"/>
      <c r="R626" s="44"/>
      <c r="S626" s="44"/>
      <c r="T626" s="44"/>
      <c r="U626" s="44"/>
      <c r="V626" s="44"/>
    </row>
    <row r="627" spans="8:22" s="45" customFormat="1" x14ac:dyDescent="0.25">
      <c r="H627" s="44"/>
      <c r="I627" s="44"/>
      <c r="J627" s="44"/>
      <c r="K627" s="44"/>
      <c r="L627" s="44"/>
      <c r="M627" s="44"/>
      <c r="N627" s="44"/>
      <c r="O627" s="44"/>
      <c r="P627" s="44"/>
      <c r="Q627" s="44"/>
      <c r="R627" s="44"/>
      <c r="S627" s="44"/>
      <c r="T627" s="44"/>
      <c r="U627" s="44"/>
      <c r="V627" s="44"/>
    </row>
    <row r="628" spans="8:22" s="45" customFormat="1" x14ac:dyDescent="0.25">
      <c r="H628" s="44"/>
      <c r="I628" s="44"/>
      <c r="J628" s="44"/>
      <c r="K628" s="44"/>
      <c r="L628" s="44"/>
      <c r="M628" s="44"/>
      <c r="N628" s="44"/>
      <c r="O628" s="44"/>
      <c r="P628" s="44"/>
      <c r="Q628" s="44"/>
      <c r="R628" s="44"/>
      <c r="S628" s="44"/>
      <c r="T628" s="44"/>
      <c r="U628" s="44"/>
      <c r="V628" s="44"/>
    </row>
    <row r="629" spans="8:22" s="45" customFormat="1" x14ac:dyDescent="0.25">
      <c r="H629" s="44"/>
      <c r="I629" s="44"/>
      <c r="J629" s="44"/>
      <c r="K629" s="44"/>
      <c r="L629" s="44"/>
      <c r="M629" s="44"/>
      <c r="N629" s="44"/>
      <c r="O629" s="44"/>
      <c r="P629" s="44"/>
      <c r="Q629" s="44"/>
      <c r="R629" s="44"/>
      <c r="S629" s="44"/>
      <c r="T629" s="44"/>
      <c r="U629" s="44"/>
      <c r="V629" s="44"/>
    </row>
    <row r="630" spans="8:22" s="45" customFormat="1" x14ac:dyDescent="0.25">
      <c r="H630" s="44"/>
      <c r="I630" s="44"/>
      <c r="J630" s="44"/>
      <c r="K630" s="44"/>
      <c r="L630" s="44"/>
      <c r="M630" s="44"/>
      <c r="N630" s="44"/>
      <c r="O630" s="44"/>
      <c r="P630" s="44"/>
      <c r="Q630" s="44"/>
      <c r="R630" s="44"/>
      <c r="S630" s="44"/>
      <c r="T630" s="44"/>
      <c r="U630" s="44"/>
      <c r="V630" s="44"/>
    </row>
    <row r="631" spans="8:22" s="45" customFormat="1" x14ac:dyDescent="0.25">
      <c r="H631" s="44"/>
      <c r="I631" s="44"/>
      <c r="J631" s="44"/>
      <c r="K631" s="44"/>
      <c r="L631" s="44"/>
      <c r="M631" s="44"/>
      <c r="N631" s="44"/>
      <c r="O631" s="44"/>
      <c r="P631" s="44"/>
      <c r="Q631" s="44"/>
      <c r="R631" s="44"/>
      <c r="S631" s="44"/>
      <c r="T631" s="44"/>
      <c r="U631" s="44"/>
      <c r="V631" s="44"/>
    </row>
    <row r="632" spans="8:22" s="45" customFormat="1" x14ac:dyDescent="0.25">
      <c r="H632" s="44"/>
      <c r="I632" s="44"/>
      <c r="J632" s="44"/>
      <c r="K632" s="44"/>
      <c r="L632" s="44"/>
      <c r="M632" s="44"/>
      <c r="N632" s="44"/>
      <c r="O632" s="44"/>
      <c r="P632" s="44"/>
      <c r="Q632" s="44"/>
      <c r="R632" s="44"/>
      <c r="S632" s="44"/>
      <c r="T632" s="44"/>
      <c r="U632" s="44"/>
      <c r="V632" s="44"/>
    </row>
    <row r="633" spans="8:22" s="45" customFormat="1" x14ac:dyDescent="0.25">
      <c r="H633" s="44"/>
      <c r="I633" s="44"/>
      <c r="J633" s="44"/>
      <c r="K633" s="44"/>
      <c r="L633" s="44"/>
      <c r="M633" s="44"/>
      <c r="N633" s="44"/>
      <c r="O633" s="44"/>
      <c r="P633" s="44"/>
      <c r="Q633" s="44"/>
      <c r="R633" s="44"/>
      <c r="S633" s="44"/>
      <c r="T633" s="44"/>
      <c r="U633" s="44"/>
      <c r="V633" s="44"/>
    </row>
    <row r="634" spans="8:22" s="45" customFormat="1" x14ac:dyDescent="0.25">
      <c r="H634" s="44"/>
      <c r="I634" s="44"/>
      <c r="J634" s="44"/>
      <c r="K634" s="44"/>
      <c r="L634" s="44"/>
      <c r="M634" s="44"/>
      <c r="N634" s="44"/>
      <c r="O634" s="44"/>
      <c r="P634" s="44"/>
      <c r="Q634" s="44"/>
      <c r="R634" s="44"/>
      <c r="S634" s="44"/>
      <c r="T634" s="44"/>
      <c r="U634" s="44"/>
      <c r="V634" s="44"/>
    </row>
    <row r="635" spans="8:22" s="45" customFormat="1" x14ac:dyDescent="0.25">
      <c r="H635" s="44"/>
      <c r="I635" s="44"/>
      <c r="J635" s="44"/>
      <c r="K635" s="44"/>
      <c r="L635" s="44"/>
      <c r="M635" s="44"/>
      <c r="N635" s="44"/>
      <c r="O635" s="44"/>
      <c r="P635" s="44"/>
      <c r="Q635" s="44"/>
      <c r="R635" s="44"/>
      <c r="S635" s="44"/>
      <c r="T635" s="44"/>
      <c r="U635" s="44"/>
      <c r="V635" s="44"/>
    </row>
    <row r="636" spans="8:22" s="45" customFormat="1" x14ac:dyDescent="0.25">
      <c r="H636" s="44"/>
      <c r="I636" s="44"/>
      <c r="J636" s="44"/>
      <c r="K636" s="44"/>
      <c r="L636" s="44"/>
      <c r="M636" s="44"/>
      <c r="N636" s="44"/>
      <c r="O636" s="44"/>
      <c r="P636" s="44"/>
      <c r="Q636" s="44"/>
      <c r="R636" s="44"/>
      <c r="S636" s="44"/>
      <c r="T636" s="44"/>
      <c r="U636" s="44"/>
      <c r="V636" s="44"/>
    </row>
    <row r="637" spans="8:22" s="45" customFormat="1" x14ac:dyDescent="0.25">
      <c r="H637" s="44"/>
      <c r="I637" s="44"/>
      <c r="J637" s="44"/>
      <c r="K637" s="44"/>
      <c r="L637" s="44"/>
      <c r="M637" s="44"/>
      <c r="N637" s="44"/>
      <c r="O637" s="44"/>
      <c r="P637" s="44"/>
      <c r="Q637" s="44"/>
      <c r="R637" s="44"/>
      <c r="S637" s="44"/>
      <c r="T637" s="44"/>
      <c r="U637" s="44"/>
      <c r="V637" s="44"/>
    </row>
    <row r="638" spans="8:22" s="45" customFormat="1" x14ac:dyDescent="0.25">
      <c r="H638" s="44"/>
      <c r="I638" s="44"/>
      <c r="J638" s="44"/>
      <c r="K638" s="44"/>
      <c r="L638" s="44"/>
      <c r="M638" s="44"/>
      <c r="N638" s="44"/>
      <c r="O638" s="44"/>
      <c r="P638" s="44"/>
      <c r="Q638" s="44"/>
      <c r="R638" s="44"/>
      <c r="S638" s="44"/>
      <c r="T638" s="44"/>
      <c r="U638" s="44"/>
      <c r="V638" s="44"/>
    </row>
    <row r="639" spans="8:22" s="45" customFormat="1" x14ac:dyDescent="0.25">
      <c r="H639" s="44"/>
      <c r="I639" s="44"/>
      <c r="J639" s="44"/>
      <c r="K639" s="44"/>
      <c r="L639" s="44"/>
      <c r="M639" s="44"/>
      <c r="N639" s="44"/>
      <c r="O639" s="44"/>
      <c r="P639" s="44"/>
      <c r="Q639" s="44"/>
      <c r="R639" s="44"/>
      <c r="S639" s="44"/>
      <c r="T639" s="44"/>
      <c r="U639" s="44"/>
      <c r="V639" s="44"/>
    </row>
    <row r="640" spans="8:22" s="45" customFormat="1" x14ac:dyDescent="0.25">
      <c r="H640" s="44"/>
      <c r="I640" s="44"/>
      <c r="J640" s="44"/>
      <c r="K640" s="44"/>
      <c r="L640" s="44"/>
      <c r="M640" s="44"/>
      <c r="N640" s="44"/>
      <c r="O640" s="44"/>
      <c r="P640" s="44"/>
      <c r="Q640" s="44"/>
      <c r="R640" s="44"/>
      <c r="S640" s="44"/>
      <c r="T640" s="44"/>
      <c r="U640" s="44"/>
      <c r="V640" s="44"/>
    </row>
    <row r="641" spans="8:22" s="45" customFormat="1" x14ac:dyDescent="0.25">
      <c r="H641" s="44"/>
      <c r="I641" s="44"/>
      <c r="J641" s="44"/>
      <c r="K641" s="44"/>
      <c r="L641" s="44"/>
      <c r="M641" s="44"/>
      <c r="N641" s="44"/>
      <c r="O641" s="44"/>
      <c r="P641" s="44"/>
      <c r="Q641" s="44"/>
      <c r="R641" s="44"/>
      <c r="S641" s="44"/>
      <c r="T641" s="44"/>
      <c r="U641" s="44"/>
      <c r="V641" s="44"/>
    </row>
    <row r="642" spans="8:22" s="45" customFormat="1" x14ac:dyDescent="0.25">
      <c r="H642" s="44"/>
      <c r="I642" s="44"/>
      <c r="J642" s="44"/>
      <c r="K642" s="44"/>
      <c r="L642" s="44"/>
      <c r="M642" s="44"/>
      <c r="N642" s="44"/>
      <c r="O642" s="44"/>
      <c r="P642" s="44"/>
      <c r="Q642" s="44"/>
      <c r="R642" s="44"/>
      <c r="S642" s="44"/>
      <c r="T642" s="44"/>
      <c r="U642" s="44"/>
      <c r="V642" s="44"/>
    </row>
    <row r="643" spans="8:22" s="45" customFormat="1" x14ac:dyDescent="0.25">
      <c r="H643" s="44"/>
      <c r="I643" s="44"/>
      <c r="J643" s="44"/>
      <c r="K643" s="44"/>
      <c r="L643" s="44"/>
      <c r="M643" s="44"/>
      <c r="N643" s="44"/>
      <c r="O643" s="44"/>
      <c r="P643" s="44"/>
      <c r="Q643" s="44"/>
      <c r="R643" s="44"/>
      <c r="S643" s="44"/>
      <c r="T643" s="44"/>
      <c r="U643" s="44"/>
      <c r="V643" s="44"/>
    </row>
    <row r="644" spans="8:22" s="45" customFormat="1" x14ac:dyDescent="0.25">
      <c r="H644" s="44"/>
      <c r="I644" s="44"/>
      <c r="J644" s="44"/>
      <c r="K644" s="44"/>
      <c r="L644" s="44"/>
      <c r="M644" s="44"/>
      <c r="N644" s="44"/>
      <c r="O644" s="44"/>
      <c r="P644" s="44"/>
      <c r="Q644" s="44"/>
      <c r="R644" s="44"/>
      <c r="S644" s="44"/>
      <c r="T644" s="44"/>
      <c r="U644" s="44"/>
      <c r="V644" s="44"/>
    </row>
    <row r="645" spans="8:22" s="45" customFormat="1" x14ac:dyDescent="0.25">
      <c r="H645" s="44"/>
      <c r="I645" s="44"/>
      <c r="J645" s="44"/>
      <c r="K645" s="44"/>
      <c r="L645" s="44"/>
      <c r="M645" s="44"/>
      <c r="N645" s="44"/>
      <c r="O645" s="44"/>
      <c r="P645" s="44"/>
      <c r="Q645" s="44"/>
      <c r="R645" s="44"/>
      <c r="S645" s="44"/>
      <c r="T645" s="44"/>
      <c r="U645" s="44"/>
      <c r="V645" s="44"/>
    </row>
    <row r="646" spans="8:22" s="45" customFormat="1" x14ac:dyDescent="0.25">
      <c r="H646" s="44"/>
      <c r="I646" s="44"/>
      <c r="J646" s="44"/>
      <c r="K646" s="44"/>
      <c r="L646" s="44"/>
      <c r="M646" s="44"/>
      <c r="N646" s="44"/>
      <c r="O646" s="44"/>
      <c r="P646" s="44"/>
      <c r="Q646" s="44"/>
      <c r="R646" s="44"/>
      <c r="S646" s="44"/>
      <c r="T646" s="44"/>
      <c r="U646" s="44"/>
      <c r="V646" s="44"/>
    </row>
    <row r="647" spans="8:22" s="45" customFormat="1" x14ac:dyDescent="0.25">
      <c r="H647" s="44"/>
      <c r="I647" s="44"/>
      <c r="J647" s="44"/>
      <c r="K647" s="44"/>
      <c r="L647" s="44"/>
      <c r="M647" s="44"/>
      <c r="N647" s="44"/>
      <c r="O647" s="44"/>
      <c r="P647" s="44"/>
      <c r="Q647" s="44"/>
      <c r="R647" s="44"/>
      <c r="S647" s="44"/>
      <c r="T647" s="44"/>
      <c r="U647" s="44"/>
      <c r="V647" s="44"/>
    </row>
    <row r="648" spans="8:22" s="45" customFormat="1" x14ac:dyDescent="0.25">
      <c r="H648" s="44"/>
      <c r="I648" s="44"/>
      <c r="J648" s="44"/>
      <c r="K648" s="44"/>
      <c r="L648" s="44"/>
      <c r="M648" s="44"/>
      <c r="N648" s="44"/>
      <c r="O648" s="44"/>
      <c r="P648" s="44"/>
      <c r="Q648" s="44"/>
      <c r="R648" s="44"/>
      <c r="S648" s="44"/>
      <c r="T648" s="44"/>
      <c r="U648" s="44"/>
      <c r="V648" s="44"/>
    </row>
    <row r="649" spans="8:22" s="45" customFormat="1" x14ac:dyDescent="0.25">
      <c r="H649" s="44"/>
      <c r="I649" s="44"/>
      <c r="J649" s="44"/>
      <c r="K649" s="44"/>
      <c r="L649" s="44"/>
      <c r="M649" s="44"/>
      <c r="N649" s="44"/>
      <c r="O649" s="44"/>
      <c r="P649" s="44"/>
      <c r="Q649" s="44"/>
      <c r="R649" s="44"/>
      <c r="S649" s="44"/>
      <c r="T649" s="44"/>
      <c r="U649" s="44"/>
      <c r="V649" s="44"/>
    </row>
    <row r="650" spans="8:22" s="45" customFormat="1" x14ac:dyDescent="0.25">
      <c r="H650" s="44"/>
      <c r="I650" s="44"/>
      <c r="J650" s="44"/>
      <c r="K650" s="44"/>
      <c r="L650" s="44"/>
      <c r="M650" s="44"/>
      <c r="N650" s="44"/>
      <c r="O650" s="44"/>
      <c r="P650" s="44"/>
      <c r="Q650" s="44"/>
      <c r="R650" s="44"/>
      <c r="S650" s="44"/>
      <c r="T650" s="44"/>
      <c r="U650" s="44"/>
      <c r="V650" s="44"/>
    </row>
    <row r="651" spans="8:22" s="45" customFormat="1" x14ac:dyDescent="0.25">
      <c r="H651" s="44"/>
      <c r="I651" s="44"/>
      <c r="J651" s="44"/>
      <c r="K651" s="44"/>
      <c r="L651" s="44"/>
      <c r="M651" s="44"/>
      <c r="N651" s="44"/>
      <c r="O651" s="44"/>
      <c r="P651" s="44"/>
      <c r="Q651" s="44"/>
      <c r="R651" s="44"/>
      <c r="S651" s="44"/>
      <c r="T651" s="44"/>
      <c r="U651" s="44"/>
      <c r="V651" s="44"/>
    </row>
    <row r="652" spans="8:22" s="45" customFormat="1" x14ac:dyDescent="0.25">
      <c r="H652" s="44"/>
      <c r="I652" s="44"/>
      <c r="J652" s="44"/>
      <c r="K652" s="44"/>
      <c r="L652" s="44"/>
      <c r="M652" s="44"/>
      <c r="N652" s="44"/>
      <c r="O652" s="44"/>
      <c r="P652" s="44"/>
      <c r="Q652" s="44"/>
      <c r="R652" s="44"/>
      <c r="S652" s="44"/>
      <c r="T652" s="44"/>
      <c r="U652" s="44"/>
      <c r="V652" s="44"/>
    </row>
    <row r="653" spans="8:22" s="45" customFormat="1" x14ac:dyDescent="0.25">
      <c r="H653" s="44"/>
      <c r="I653" s="44"/>
      <c r="J653" s="44"/>
      <c r="K653" s="44"/>
      <c r="L653" s="44"/>
      <c r="M653" s="44"/>
      <c r="N653" s="44"/>
      <c r="O653" s="44"/>
      <c r="P653" s="44"/>
      <c r="Q653" s="44"/>
      <c r="R653" s="44"/>
      <c r="S653" s="44"/>
      <c r="T653" s="44"/>
      <c r="U653" s="44"/>
      <c r="V653" s="44"/>
    </row>
    <row r="654" spans="8:22" s="45" customFormat="1" x14ac:dyDescent="0.25">
      <c r="H654" s="44"/>
      <c r="I654" s="44"/>
      <c r="J654" s="44"/>
      <c r="K654" s="44"/>
      <c r="L654" s="44"/>
      <c r="M654" s="44"/>
      <c r="N654" s="44"/>
      <c r="O654" s="44"/>
      <c r="P654" s="44"/>
      <c r="Q654" s="44"/>
      <c r="R654" s="44"/>
      <c r="S654" s="44"/>
      <c r="T654" s="44"/>
      <c r="U654" s="44"/>
      <c r="V654" s="44"/>
    </row>
    <row r="655" spans="8:22" s="45" customFormat="1" x14ac:dyDescent="0.25">
      <c r="H655" s="44"/>
      <c r="I655" s="44"/>
      <c r="J655" s="44"/>
      <c r="K655" s="44"/>
      <c r="L655" s="44"/>
      <c r="M655" s="44"/>
      <c r="N655" s="44"/>
      <c r="O655" s="44"/>
      <c r="P655" s="44"/>
      <c r="Q655" s="44"/>
      <c r="R655" s="44"/>
      <c r="S655" s="44"/>
      <c r="T655" s="44"/>
      <c r="U655" s="44"/>
      <c r="V655" s="44"/>
    </row>
    <row r="656" spans="8:22" s="45" customFormat="1" x14ac:dyDescent="0.25">
      <c r="H656" s="44"/>
      <c r="I656" s="44"/>
      <c r="J656" s="44"/>
      <c r="K656" s="44"/>
      <c r="L656" s="44"/>
      <c r="M656" s="44"/>
      <c r="N656" s="44"/>
      <c r="O656" s="44"/>
      <c r="P656" s="44"/>
      <c r="Q656" s="44"/>
      <c r="R656" s="44"/>
      <c r="S656" s="44"/>
      <c r="T656" s="44"/>
      <c r="U656" s="44"/>
      <c r="V656" s="44"/>
    </row>
    <row r="657" spans="8:22" s="45" customFormat="1" x14ac:dyDescent="0.25">
      <c r="H657" s="44"/>
      <c r="I657" s="44"/>
      <c r="J657" s="44"/>
      <c r="K657" s="44"/>
      <c r="L657" s="44"/>
      <c r="M657" s="44"/>
      <c r="N657" s="44"/>
      <c r="O657" s="44"/>
      <c r="P657" s="44"/>
      <c r="Q657" s="44"/>
      <c r="R657" s="44"/>
      <c r="S657" s="44"/>
      <c r="T657" s="44"/>
      <c r="U657" s="44"/>
      <c r="V657" s="44"/>
    </row>
    <row r="658" spans="8:22" s="45" customFormat="1" x14ac:dyDescent="0.25">
      <c r="H658" s="44"/>
      <c r="I658" s="44"/>
      <c r="J658" s="44"/>
      <c r="K658" s="44"/>
      <c r="L658" s="44"/>
      <c r="M658" s="44"/>
      <c r="N658" s="44"/>
      <c r="O658" s="44"/>
      <c r="P658" s="44"/>
      <c r="Q658" s="44"/>
      <c r="R658" s="44"/>
      <c r="S658" s="44"/>
      <c r="T658" s="44"/>
      <c r="U658" s="44"/>
      <c r="V658" s="44"/>
    </row>
    <row r="659" spans="8:22" s="45" customFormat="1" x14ac:dyDescent="0.25">
      <c r="H659" s="44"/>
      <c r="I659" s="44"/>
      <c r="J659" s="44"/>
      <c r="K659" s="44"/>
      <c r="L659" s="44"/>
      <c r="M659" s="44"/>
      <c r="N659" s="44"/>
      <c r="O659" s="44"/>
      <c r="P659" s="44"/>
      <c r="Q659" s="44"/>
      <c r="R659" s="44"/>
      <c r="S659" s="44"/>
      <c r="T659" s="44"/>
      <c r="U659" s="44"/>
      <c r="V659" s="44"/>
    </row>
    <row r="660" spans="8:22" s="45" customFormat="1" x14ac:dyDescent="0.25">
      <c r="H660" s="44"/>
      <c r="I660" s="44"/>
      <c r="J660" s="44"/>
      <c r="K660" s="44"/>
      <c r="L660" s="44"/>
      <c r="M660" s="44"/>
      <c r="N660" s="44"/>
      <c r="O660" s="44"/>
      <c r="P660" s="44"/>
      <c r="Q660" s="44"/>
      <c r="R660" s="44"/>
      <c r="S660" s="44"/>
      <c r="T660" s="44"/>
      <c r="U660" s="44"/>
      <c r="V660" s="44"/>
    </row>
    <row r="661" spans="8:22" s="45" customFormat="1" x14ac:dyDescent="0.25">
      <c r="H661" s="44"/>
      <c r="I661" s="44"/>
      <c r="J661" s="44"/>
      <c r="K661" s="44"/>
      <c r="L661" s="44"/>
      <c r="M661" s="44"/>
      <c r="N661" s="44"/>
      <c r="O661" s="44"/>
      <c r="P661" s="44"/>
      <c r="Q661" s="44"/>
      <c r="R661" s="44"/>
      <c r="S661" s="44"/>
      <c r="T661" s="44"/>
      <c r="U661" s="44"/>
      <c r="V661" s="44"/>
    </row>
    <row r="662" spans="8:22" s="45" customFormat="1" x14ac:dyDescent="0.25">
      <c r="H662" s="44"/>
      <c r="I662" s="44"/>
      <c r="J662" s="44"/>
      <c r="K662" s="44"/>
      <c r="L662" s="44"/>
      <c r="M662" s="44"/>
      <c r="N662" s="44"/>
      <c r="O662" s="44"/>
      <c r="P662" s="44"/>
      <c r="Q662" s="44"/>
      <c r="R662" s="44"/>
      <c r="S662" s="44"/>
      <c r="T662" s="44"/>
      <c r="U662" s="44"/>
      <c r="V662" s="44"/>
    </row>
    <row r="663" spans="8:22" s="45" customFormat="1" x14ac:dyDescent="0.25">
      <c r="H663" s="44"/>
      <c r="I663" s="44"/>
      <c r="J663" s="44"/>
      <c r="K663" s="44"/>
      <c r="L663" s="44"/>
      <c r="M663" s="44"/>
      <c r="N663" s="44"/>
      <c r="O663" s="44"/>
      <c r="P663" s="44"/>
      <c r="Q663" s="44"/>
      <c r="R663" s="44"/>
      <c r="S663" s="44"/>
      <c r="T663" s="44"/>
      <c r="U663" s="44"/>
      <c r="V663" s="44"/>
    </row>
    <row r="664" spans="8:22" s="45" customFormat="1" x14ac:dyDescent="0.25">
      <c r="H664" s="44"/>
      <c r="I664" s="44"/>
      <c r="J664" s="44"/>
      <c r="K664" s="44"/>
      <c r="L664" s="44"/>
      <c r="M664" s="44"/>
      <c r="N664" s="44"/>
      <c r="O664" s="44"/>
      <c r="P664" s="44"/>
      <c r="Q664" s="44"/>
      <c r="R664" s="44"/>
      <c r="S664" s="44"/>
      <c r="T664" s="44"/>
      <c r="U664" s="44"/>
      <c r="V664" s="44"/>
    </row>
    <row r="665" spans="8:22" s="45" customFormat="1" x14ac:dyDescent="0.25">
      <c r="H665" s="44"/>
      <c r="I665" s="44"/>
      <c r="J665" s="44"/>
      <c r="K665" s="44"/>
      <c r="L665" s="44"/>
      <c r="M665" s="44"/>
      <c r="N665" s="44"/>
      <c r="O665" s="44"/>
      <c r="P665" s="44"/>
      <c r="Q665" s="44"/>
      <c r="R665" s="44"/>
      <c r="S665" s="44"/>
      <c r="T665" s="44"/>
      <c r="U665" s="44"/>
      <c r="V665" s="44"/>
    </row>
    <row r="666" spans="8:22" s="45" customFormat="1" x14ac:dyDescent="0.25">
      <c r="H666" s="44"/>
      <c r="I666" s="44"/>
      <c r="J666" s="44"/>
      <c r="K666" s="44"/>
      <c r="L666" s="44"/>
      <c r="M666" s="44"/>
      <c r="N666" s="44"/>
      <c r="O666" s="44"/>
      <c r="P666" s="44"/>
      <c r="Q666" s="44"/>
      <c r="R666" s="44"/>
      <c r="S666" s="44"/>
      <c r="T666" s="44"/>
      <c r="U666" s="44"/>
      <c r="V666" s="44"/>
    </row>
    <row r="667" spans="8:22" s="45" customFormat="1" x14ac:dyDescent="0.25">
      <c r="H667" s="44"/>
      <c r="I667" s="44"/>
      <c r="J667" s="44"/>
      <c r="K667" s="44"/>
      <c r="L667" s="44"/>
      <c r="M667" s="44"/>
      <c r="N667" s="44"/>
      <c r="O667" s="44"/>
      <c r="P667" s="44"/>
      <c r="Q667" s="44"/>
      <c r="R667" s="44"/>
      <c r="S667" s="44"/>
      <c r="T667" s="44"/>
      <c r="U667" s="44"/>
      <c r="V667" s="44"/>
    </row>
    <row r="668" spans="8:22" s="45" customFormat="1" x14ac:dyDescent="0.25">
      <c r="H668" s="44"/>
      <c r="I668" s="44"/>
      <c r="J668" s="44"/>
      <c r="K668" s="44"/>
      <c r="L668" s="44"/>
      <c r="M668" s="44"/>
      <c r="N668" s="44"/>
      <c r="O668" s="44"/>
      <c r="P668" s="44"/>
      <c r="Q668" s="44"/>
      <c r="R668" s="44"/>
      <c r="S668" s="44"/>
      <c r="T668" s="44"/>
      <c r="U668" s="44"/>
      <c r="V668" s="44"/>
    </row>
    <row r="669" spans="8:22" s="45" customFormat="1" x14ac:dyDescent="0.25">
      <c r="H669" s="44"/>
      <c r="I669" s="44"/>
      <c r="J669" s="44"/>
      <c r="K669" s="44"/>
      <c r="L669" s="44"/>
      <c r="M669" s="44"/>
      <c r="N669" s="44"/>
      <c r="O669" s="44"/>
      <c r="P669" s="44"/>
      <c r="Q669" s="44"/>
      <c r="R669" s="44"/>
      <c r="S669" s="44"/>
      <c r="T669" s="44"/>
      <c r="U669" s="44"/>
      <c r="V669" s="44"/>
    </row>
    <row r="670" spans="8:22" s="45" customFormat="1" x14ac:dyDescent="0.25">
      <c r="H670" s="44"/>
      <c r="I670" s="44"/>
      <c r="J670" s="44"/>
      <c r="K670" s="44"/>
      <c r="L670" s="44"/>
      <c r="M670" s="44"/>
      <c r="N670" s="44"/>
      <c r="O670" s="44"/>
      <c r="P670" s="44"/>
      <c r="Q670" s="44"/>
      <c r="R670" s="44"/>
      <c r="S670" s="44"/>
      <c r="T670" s="44"/>
      <c r="U670" s="44"/>
      <c r="V670" s="44"/>
    </row>
    <row r="671" spans="8:22" s="45" customFormat="1" x14ac:dyDescent="0.25">
      <c r="H671" s="44"/>
      <c r="I671" s="44"/>
      <c r="J671" s="44"/>
      <c r="K671" s="44"/>
      <c r="L671" s="44"/>
      <c r="M671" s="44"/>
      <c r="N671" s="44"/>
      <c r="O671" s="44"/>
      <c r="P671" s="44"/>
      <c r="Q671" s="44"/>
      <c r="R671" s="44"/>
      <c r="S671" s="44"/>
      <c r="T671" s="44"/>
      <c r="U671" s="44"/>
      <c r="V671" s="44"/>
    </row>
    <row r="672" spans="8:22" s="45" customFormat="1" x14ac:dyDescent="0.25">
      <c r="H672" s="44"/>
      <c r="I672" s="44"/>
      <c r="J672" s="44"/>
      <c r="K672" s="44"/>
      <c r="L672" s="44"/>
      <c r="M672" s="44"/>
      <c r="N672" s="44"/>
      <c r="O672" s="44"/>
      <c r="P672" s="44"/>
      <c r="Q672" s="44"/>
      <c r="R672" s="44"/>
      <c r="S672" s="44"/>
      <c r="T672" s="44"/>
      <c r="U672" s="44"/>
      <c r="V672" s="44"/>
    </row>
    <row r="673" spans="8:22" s="45" customFormat="1" x14ac:dyDescent="0.25">
      <c r="H673" s="44"/>
      <c r="I673" s="44"/>
      <c r="J673" s="44"/>
      <c r="K673" s="44"/>
      <c r="L673" s="44"/>
      <c r="M673" s="44"/>
      <c r="N673" s="44"/>
      <c r="O673" s="44"/>
      <c r="P673" s="44"/>
      <c r="Q673" s="44"/>
      <c r="R673" s="44"/>
      <c r="S673" s="44"/>
      <c r="T673" s="44"/>
      <c r="U673" s="44"/>
      <c r="V673" s="44"/>
    </row>
    <row r="674" spans="8:22" s="45" customFormat="1" x14ac:dyDescent="0.25">
      <c r="H674" s="44"/>
      <c r="I674" s="44"/>
      <c r="J674" s="44"/>
      <c r="K674" s="44"/>
      <c r="L674" s="44"/>
      <c r="M674" s="44"/>
      <c r="N674" s="44"/>
      <c r="O674" s="44"/>
      <c r="P674" s="44"/>
      <c r="Q674" s="44"/>
      <c r="R674" s="44"/>
      <c r="S674" s="44"/>
      <c r="T674" s="44"/>
      <c r="U674" s="44"/>
      <c r="V674" s="44"/>
    </row>
    <row r="675" spans="8:22" s="45" customFormat="1" x14ac:dyDescent="0.25">
      <c r="H675" s="44"/>
      <c r="I675" s="44"/>
      <c r="J675" s="44"/>
      <c r="K675" s="44"/>
      <c r="L675" s="44"/>
      <c r="M675" s="44"/>
      <c r="N675" s="44"/>
      <c r="O675" s="44"/>
      <c r="P675" s="44"/>
      <c r="Q675" s="44"/>
      <c r="R675" s="44"/>
      <c r="S675" s="44"/>
      <c r="T675" s="44"/>
      <c r="U675" s="44"/>
      <c r="V675" s="44"/>
    </row>
    <row r="676" spans="8:22" s="45" customFormat="1" x14ac:dyDescent="0.25">
      <c r="H676" s="44"/>
      <c r="I676" s="44"/>
      <c r="J676" s="44"/>
      <c r="K676" s="44"/>
      <c r="L676" s="44"/>
      <c r="M676" s="44"/>
      <c r="N676" s="44"/>
      <c r="O676" s="44"/>
      <c r="P676" s="44"/>
      <c r="Q676" s="44"/>
      <c r="R676" s="44"/>
      <c r="S676" s="44"/>
      <c r="T676" s="44"/>
      <c r="U676" s="44"/>
      <c r="V676" s="44"/>
    </row>
    <row r="677" spans="8:22" s="45" customFormat="1" x14ac:dyDescent="0.25">
      <c r="H677" s="44"/>
      <c r="I677" s="44"/>
      <c r="J677" s="44"/>
      <c r="K677" s="44"/>
      <c r="L677" s="44"/>
      <c r="M677" s="44"/>
      <c r="N677" s="44"/>
      <c r="O677" s="44"/>
      <c r="P677" s="44"/>
      <c r="Q677" s="44"/>
      <c r="R677" s="44"/>
      <c r="S677" s="44"/>
      <c r="T677" s="44"/>
      <c r="U677" s="44"/>
      <c r="V677" s="44"/>
    </row>
    <row r="678" spans="8:22" s="45" customFormat="1" x14ac:dyDescent="0.25">
      <c r="H678" s="44"/>
      <c r="I678" s="44"/>
      <c r="J678" s="44"/>
      <c r="K678" s="44"/>
      <c r="L678" s="44"/>
      <c r="M678" s="44"/>
      <c r="N678" s="44"/>
      <c r="O678" s="44"/>
      <c r="P678" s="44"/>
      <c r="Q678" s="44"/>
      <c r="R678" s="44"/>
      <c r="S678" s="44"/>
      <c r="T678" s="44"/>
      <c r="U678" s="44"/>
      <c r="V678" s="44"/>
    </row>
    <row r="679" spans="8:22" s="45" customFormat="1" x14ac:dyDescent="0.25">
      <c r="H679" s="44"/>
      <c r="I679" s="44"/>
      <c r="J679" s="44"/>
      <c r="K679" s="44"/>
      <c r="L679" s="44"/>
      <c r="M679" s="44"/>
      <c r="N679" s="44"/>
      <c r="O679" s="44"/>
      <c r="P679" s="44"/>
      <c r="Q679" s="44"/>
      <c r="R679" s="44"/>
      <c r="S679" s="44"/>
      <c r="T679" s="44"/>
      <c r="U679" s="44"/>
      <c r="V679" s="44"/>
    </row>
    <row r="680" spans="8:22" s="45" customFormat="1" x14ac:dyDescent="0.25">
      <c r="H680" s="44"/>
      <c r="I680" s="44"/>
      <c r="J680" s="44"/>
      <c r="K680" s="44"/>
      <c r="L680" s="44"/>
      <c r="M680" s="44"/>
      <c r="N680" s="44"/>
      <c r="O680" s="44"/>
      <c r="P680" s="44"/>
      <c r="Q680" s="44"/>
      <c r="R680" s="44"/>
      <c r="S680" s="44"/>
      <c r="T680" s="44"/>
      <c r="U680" s="44"/>
      <c r="V680" s="44"/>
    </row>
    <row r="681" spans="8:22" s="45" customFormat="1" x14ac:dyDescent="0.25">
      <c r="H681" s="44"/>
      <c r="I681" s="44"/>
      <c r="J681" s="44"/>
      <c r="K681" s="44"/>
      <c r="L681" s="44"/>
      <c r="M681" s="44"/>
      <c r="N681" s="44"/>
      <c r="O681" s="44"/>
      <c r="P681" s="44"/>
      <c r="Q681" s="44"/>
      <c r="R681" s="44"/>
      <c r="S681" s="44"/>
      <c r="T681" s="44"/>
      <c r="U681" s="44"/>
      <c r="V681" s="44"/>
    </row>
    <row r="682" spans="8:22" s="45" customFormat="1" x14ac:dyDescent="0.25">
      <c r="H682" s="44"/>
      <c r="I682" s="44"/>
      <c r="J682" s="44"/>
      <c r="K682" s="44"/>
      <c r="L682" s="44"/>
      <c r="M682" s="44"/>
      <c r="N682" s="44"/>
      <c r="O682" s="44"/>
      <c r="P682" s="44"/>
      <c r="Q682" s="44"/>
      <c r="R682" s="44"/>
      <c r="S682" s="44"/>
      <c r="T682" s="44"/>
      <c r="U682" s="44"/>
      <c r="V682" s="44"/>
    </row>
    <row r="683" spans="8:22" s="45" customFormat="1" x14ac:dyDescent="0.25">
      <c r="H683" s="44"/>
      <c r="I683" s="44"/>
      <c r="J683" s="44"/>
      <c r="K683" s="44"/>
      <c r="L683" s="44"/>
      <c r="M683" s="44"/>
      <c r="N683" s="44"/>
      <c r="O683" s="44"/>
      <c r="P683" s="44"/>
      <c r="Q683" s="44"/>
      <c r="R683" s="44"/>
      <c r="S683" s="44"/>
      <c r="T683" s="44"/>
      <c r="U683" s="44"/>
      <c r="V683" s="44"/>
    </row>
    <row r="684" spans="8:22" s="45" customFormat="1" x14ac:dyDescent="0.25">
      <c r="H684" s="44"/>
      <c r="I684" s="44"/>
      <c r="J684" s="44"/>
      <c r="K684" s="44"/>
      <c r="L684" s="44"/>
      <c r="M684" s="44"/>
      <c r="N684" s="44"/>
      <c r="O684" s="44"/>
      <c r="P684" s="44"/>
      <c r="Q684" s="44"/>
      <c r="R684" s="44"/>
      <c r="S684" s="44"/>
      <c r="T684" s="44"/>
      <c r="U684" s="44"/>
      <c r="V684" s="44"/>
    </row>
    <row r="685" spans="8:22" s="45" customFormat="1" x14ac:dyDescent="0.25">
      <c r="H685" s="44"/>
      <c r="I685" s="44"/>
      <c r="J685" s="44"/>
      <c r="K685" s="44"/>
      <c r="L685" s="44"/>
      <c r="M685" s="44"/>
      <c r="N685" s="44"/>
      <c r="O685" s="44"/>
      <c r="P685" s="44"/>
      <c r="Q685" s="44"/>
      <c r="R685" s="44"/>
      <c r="S685" s="44"/>
      <c r="T685" s="44"/>
      <c r="U685" s="44"/>
      <c r="V685" s="44"/>
    </row>
    <row r="686" spans="8:22" s="45" customFormat="1" x14ac:dyDescent="0.25">
      <c r="H686" s="44"/>
      <c r="I686" s="44"/>
      <c r="J686" s="44"/>
      <c r="K686" s="44"/>
      <c r="L686" s="44"/>
      <c r="M686" s="44"/>
      <c r="N686" s="44"/>
      <c r="O686" s="44"/>
      <c r="P686" s="44"/>
      <c r="Q686" s="44"/>
      <c r="R686" s="44"/>
      <c r="S686" s="44"/>
      <c r="T686" s="44"/>
      <c r="U686" s="44"/>
      <c r="V686" s="44"/>
    </row>
    <row r="687" spans="8:22" s="45" customFormat="1" x14ac:dyDescent="0.25">
      <c r="H687" s="44"/>
      <c r="I687" s="44"/>
      <c r="J687" s="44"/>
      <c r="K687" s="44"/>
      <c r="L687" s="44"/>
      <c r="M687" s="44"/>
      <c r="N687" s="44"/>
      <c r="O687" s="44"/>
      <c r="P687" s="44"/>
      <c r="Q687" s="44"/>
      <c r="R687" s="44"/>
      <c r="S687" s="44"/>
      <c r="T687" s="44"/>
      <c r="U687" s="44"/>
      <c r="V687" s="44"/>
    </row>
    <row r="688" spans="8:22" s="45" customFormat="1" x14ac:dyDescent="0.25">
      <c r="H688" s="44"/>
      <c r="I688" s="44"/>
      <c r="J688" s="44"/>
      <c r="K688" s="44"/>
      <c r="L688" s="44"/>
      <c r="M688" s="44"/>
      <c r="N688" s="44"/>
      <c r="O688" s="44"/>
      <c r="P688" s="44"/>
      <c r="Q688" s="44"/>
      <c r="R688" s="44"/>
      <c r="S688" s="44"/>
      <c r="T688" s="44"/>
      <c r="U688" s="44"/>
      <c r="V688" s="44"/>
    </row>
    <row r="689" spans="8:22" s="45" customFormat="1" x14ac:dyDescent="0.25">
      <c r="H689" s="44"/>
      <c r="I689" s="44"/>
      <c r="J689" s="44"/>
      <c r="K689" s="44"/>
      <c r="L689" s="44"/>
      <c r="M689" s="44"/>
      <c r="N689" s="44"/>
      <c r="O689" s="44"/>
      <c r="P689" s="44"/>
      <c r="Q689" s="44"/>
      <c r="R689" s="44"/>
      <c r="S689" s="44"/>
      <c r="T689" s="44"/>
      <c r="U689" s="44"/>
      <c r="V689" s="44"/>
    </row>
    <row r="690" spans="8:22" s="45" customFormat="1" x14ac:dyDescent="0.25">
      <c r="H690" s="44"/>
      <c r="I690" s="44"/>
      <c r="J690" s="44"/>
      <c r="K690" s="44"/>
      <c r="L690" s="44"/>
      <c r="M690" s="44"/>
      <c r="N690" s="44"/>
      <c r="O690" s="44"/>
      <c r="P690" s="44"/>
      <c r="Q690" s="44"/>
      <c r="R690" s="44"/>
      <c r="S690" s="44"/>
      <c r="T690" s="44"/>
      <c r="U690" s="44"/>
      <c r="V690" s="44"/>
    </row>
    <row r="691" spans="8:22" s="45" customFormat="1" x14ac:dyDescent="0.25">
      <c r="H691" s="44"/>
      <c r="I691" s="44"/>
      <c r="J691" s="44"/>
      <c r="K691" s="44"/>
      <c r="L691" s="44"/>
      <c r="M691" s="44"/>
      <c r="N691" s="44"/>
      <c r="O691" s="44"/>
      <c r="P691" s="44"/>
      <c r="Q691" s="44"/>
      <c r="R691" s="44"/>
      <c r="S691" s="44"/>
      <c r="T691" s="44"/>
      <c r="U691" s="44"/>
      <c r="V691" s="44"/>
    </row>
    <row r="692" spans="8:22" s="45" customFormat="1" x14ac:dyDescent="0.25">
      <c r="H692" s="44"/>
      <c r="I692" s="44"/>
      <c r="J692" s="44"/>
      <c r="K692" s="44"/>
      <c r="L692" s="44"/>
      <c r="M692" s="44"/>
      <c r="N692" s="44"/>
      <c r="O692" s="44"/>
      <c r="P692" s="44"/>
      <c r="Q692" s="44"/>
      <c r="R692" s="44"/>
      <c r="S692" s="44"/>
      <c r="T692" s="44"/>
      <c r="U692" s="44"/>
      <c r="V692" s="44"/>
    </row>
    <row r="693" spans="8:22" s="45" customFormat="1" x14ac:dyDescent="0.25">
      <c r="H693" s="44"/>
      <c r="I693" s="44"/>
      <c r="J693" s="44"/>
      <c r="K693" s="44"/>
      <c r="L693" s="44"/>
      <c r="M693" s="44"/>
      <c r="N693" s="44"/>
      <c r="O693" s="44"/>
      <c r="P693" s="44"/>
      <c r="Q693" s="44"/>
      <c r="R693" s="44"/>
      <c r="S693" s="44"/>
      <c r="T693" s="44"/>
      <c r="U693" s="44"/>
      <c r="V693" s="44"/>
    </row>
    <row r="694" spans="8:22" s="45" customFormat="1" x14ac:dyDescent="0.25">
      <c r="H694" s="44"/>
      <c r="I694" s="44"/>
      <c r="J694" s="44"/>
      <c r="K694" s="44"/>
      <c r="L694" s="44"/>
      <c r="M694" s="44"/>
      <c r="N694" s="44"/>
      <c r="O694" s="44"/>
      <c r="P694" s="44"/>
      <c r="Q694" s="44"/>
      <c r="R694" s="44"/>
      <c r="S694" s="44"/>
      <c r="T694" s="44"/>
      <c r="U694" s="44"/>
      <c r="V694" s="44"/>
    </row>
    <row r="695" spans="8:22" s="45" customFormat="1" x14ac:dyDescent="0.25">
      <c r="H695" s="44"/>
      <c r="I695" s="44"/>
      <c r="J695" s="44"/>
      <c r="K695" s="44"/>
      <c r="L695" s="44"/>
      <c r="M695" s="44"/>
      <c r="N695" s="44"/>
      <c r="O695" s="44"/>
      <c r="P695" s="44"/>
      <c r="Q695" s="44"/>
      <c r="R695" s="44"/>
      <c r="S695" s="44"/>
      <c r="T695" s="44"/>
      <c r="U695" s="44"/>
      <c r="V695" s="44"/>
    </row>
    <row r="696" spans="8:22" s="45" customFormat="1" x14ac:dyDescent="0.25">
      <c r="H696" s="44"/>
      <c r="I696" s="44"/>
      <c r="J696" s="44"/>
      <c r="K696" s="44"/>
      <c r="L696" s="44"/>
      <c r="M696" s="44"/>
      <c r="N696" s="44"/>
      <c r="O696" s="44"/>
      <c r="P696" s="44"/>
      <c r="Q696" s="44"/>
      <c r="R696" s="44"/>
      <c r="S696" s="44"/>
      <c r="T696" s="44"/>
      <c r="U696" s="44"/>
      <c r="V696" s="44"/>
    </row>
    <row r="697" spans="8:22" s="45" customFormat="1" x14ac:dyDescent="0.25">
      <c r="H697" s="44"/>
      <c r="I697" s="44"/>
      <c r="J697" s="44"/>
      <c r="K697" s="44"/>
      <c r="L697" s="44"/>
      <c r="M697" s="44"/>
      <c r="N697" s="44"/>
      <c r="O697" s="44"/>
      <c r="P697" s="44"/>
      <c r="Q697" s="44"/>
      <c r="R697" s="44"/>
      <c r="S697" s="44"/>
      <c r="T697" s="44"/>
      <c r="U697" s="44"/>
      <c r="V697" s="44"/>
    </row>
    <row r="698" spans="8:22" s="45" customFormat="1" x14ac:dyDescent="0.25">
      <c r="H698" s="44"/>
      <c r="I698" s="44"/>
      <c r="J698" s="44"/>
      <c r="K698" s="44"/>
      <c r="L698" s="44"/>
      <c r="M698" s="44"/>
      <c r="N698" s="44"/>
      <c r="O698" s="44"/>
      <c r="P698" s="44"/>
      <c r="Q698" s="44"/>
      <c r="R698" s="44"/>
      <c r="S698" s="44"/>
      <c r="T698" s="44"/>
      <c r="U698" s="44"/>
      <c r="V698" s="44"/>
    </row>
    <row r="699" spans="8:22" s="45" customFormat="1" x14ac:dyDescent="0.25">
      <c r="H699" s="44"/>
      <c r="I699" s="44"/>
      <c r="J699" s="44"/>
      <c r="K699" s="44"/>
      <c r="L699" s="44"/>
      <c r="M699" s="44"/>
      <c r="N699" s="44"/>
      <c r="O699" s="44"/>
      <c r="P699" s="44"/>
      <c r="Q699" s="44"/>
      <c r="R699" s="44"/>
      <c r="S699" s="44"/>
      <c r="T699" s="44"/>
      <c r="U699" s="44"/>
      <c r="V699" s="44"/>
    </row>
    <row r="700" spans="8:22" s="45" customFormat="1" x14ac:dyDescent="0.25">
      <c r="H700" s="44"/>
      <c r="I700" s="44"/>
      <c r="J700" s="44"/>
      <c r="K700" s="44"/>
      <c r="L700" s="44"/>
      <c r="M700" s="44"/>
      <c r="N700" s="44"/>
      <c r="O700" s="44"/>
      <c r="P700" s="44"/>
      <c r="Q700" s="44"/>
      <c r="R700" s="44"/>
      <c r="S700" s="44"/>
      <c r="T700" s="44"/>
      <c r="U700" s="44"/>
      <c r="V700" s="44"/>
    </row>
    <row r="701" spans="8:22" s="45" customFormat="1" x14ac:dyDescent="0.25">
      <c r="H701" s="44"/>
      <c r="I701" s="44"/>
      <c r="J701" s="44"/>
      <c r="K701" s="44"/>
      <c r="L701" s="44"/>
      <c r="M701" s="44"/>
      <c r="N701" s="44"/>
      <c r="O701" s="44"/>
      <c r="P701" s="44"/>
      <c r="Q701" s="44"/>
      <c r="R701" s="44"/>
      <c r="S701" s="44"/>
      <c r="T701" s="44"/>
      <c r="U701" s="44"/>
      <c r="V701" s="44"/>
    </row>
    <row r="702" spans="8:22" s="45" customFormat="1" x14ac:dyDescent="0.25">
      <c r="H702" s="44"/>
      <c r="I702" s="44"/>
      <c r="J702" s="44"/>
      <c r="K702" s="44"/>
      <c r="L702" s="44"/>
      <c r="M702" s="44"/>
      <c r="N702" s="44"/>
      <c r="O702" s="44"/>
      <c r="P702" s="44"/>
      <c r="Q702" s="44"/>
      <c r="R702" s="44"/>
      <c r="S702" s="44"/>
      <c r="T702" s="44"/>
      <c r="U702" s="44"/>
      <c r="V702" s="44"/>
    </row>
    <row r="703" spans="8:22" s="45" customFormat="1" x14ac:dyDescent="0.25">
      <c r="H703" s="44"/>
      <c r="I703" s="44"/>
      <c r="J703" s="44"/>
      <c r="K703" s="44"/>
      <c r="L703" s="44"/>
      <c r="M703" s="44"/>
      <c r="N703" s="44"/>
      <c r="O703" s="44"/>
      <c r="P703" s="44"/>
      <c r="Q703" s="44"/>
      <c r="R703" s="44"/>
      <c r="S703" s="44"/>
      <c r="T703" s="44"/>
      <c r="U703" s="44"/>
      <c r="V703" s="44"/>
    </row>
    <row r="704" spans="8:22" s="45" customFormat="1" x14ac:dyDescent="0.25">
      <c r="H704" s="44"/>
      <c r="I704" s="44"/>
      <c r="J704" s="44"/>
      <c r="K704" s="44"/>
      <c r="L704" s="44"/>
      <c r="M704" s="44"/>
      <c r="N704" s="44"/>
      <c r="O704" s="44"/>
      <c r="P704" s="44"/>
      <c r="Q704" s="44"/>
      <c r="R704" s="44"/>
      <c r="S704" s="44"/>
      <c r="T704" s="44"/>
      <c r="U704" s="44"/>
      <c r="V704" s="44"/>
    </row>
    <row r="705" spans="8:22" s="45" customFormat="1" x14ac:dyDescent="0.25">
      <c r="H705" s="44"/>
      <c r="I705" s="44"/>
      <c r="J705" s="44"/>
      <c r="K705" s="44"/>
      <c r="L705" s="44"/>
      <c r="M705" s="44"/>
      <c r="N705" s="44"/>
      <c r="O705" s="44"/>
      <c r="P705" s="44"/>
      <c r="Q705" s="44"/>
      <c r="R705" s="44"/>
      <c r="S705" s="44"/>
      <c r="T705" s="44"/>
      <c r="U705" s="44"/>
      <c r="V705" s="44"/>
    </row>
    <row r="706" spans="8:22" s="45" customFormat="1" x14ac:dyDescent="0.25">
      <c r="H706" s="44"/>
      <c r="I706" s="44"/>
      <c r="J706" s="44"/>
      <c r="K706" s="44"/>
      <c r="L706" s="44"/>
      <c r="M706" s="44"/>
      <c r="N706" s="44"/>
      <c r="O706" s="44"/>
      <c r="P706" s="44"/>
      <c r="Q706" s="44"/>
      <c r="R706" s="44"/>
      <c r="S706" s="44"/>
      <c r="T706" s="44"/>
      <c r="U706" s="44"/>
      <c r="V706" s="44"/>
    </row>
    <row r="707" spans="8:22" s="45" customFormat="1" x14ac:dyDescent="0.25">
      <c r="H707" s="44"/>
      <c r="I707" s="44"/>
      <c r="J707" s="44"/>
      <c r="K707" s="44"/>
      <c r="L707" s="44"/>
      <c r="M707" s="44"/>
      <c r="N707" s="44"/>
      <c r="O707" s="44"/>
      <c r="P707" s="44"/>
      <c r="Q707" s="44"/>
      <c r="R707" s="44"/>
      <c r="S707" s="44"/>
      <c r="T707" s="44"/>
      <c r="U707" s="44"/>
      <c r="V707" s="44"/>
    </row>
    <row r="708" spans="8:22" s="45" customFormat="1" x14ac:dyDescent="0.25">
      <c r="H708" s="44"/>
      <c r="I708" s="44"/>
      <c r="J708" s="44"/>
      <c r="K708" s="44"/>
      <c r="L708" s="44"/>
      <c r="M708" s="44"/>
      <c r="N708" s="44"/>
      <c r="O708" s="44"/>
      <c r="P708" s="44"/>
      <c r="Q708" s="44"/>
      <c r="R708" s="44"/>
      <c r="S708" s="44"/>
      <c r="T708" s="44"/>
      <c r="U708" s="44"/>
      <c r="V708" s="44"/>
    </row>
    <row r="709" spans="8:22" s="45" customFormat="1" x14ac:dyDescent="0.25">
      <c r="H709" s="44"/>
      <c r="I709" s="44"/>
      <c r="J709" s="44"/>
      <c r="K709" s="44"/>
      <c r="L709" s="44"/>
      <c r="M709" s="44"/>
      <c r="N709" s="44"/>
      <c r="O709" s="44"/>
      <c r="P709" s="44"/>
      <c r="Q709" s="44"/>
      <c r="R709" s="44"/>
      <c r="S709" s="44"/>
      <c r="T709" s="44"/>
      <c r="U709" s="44"/>
      <c r="V709" s="44"/>
    </row>
    <row r="710" spans="8:22" s="45" customFormat="1" x14ac:dyDescent="0.25">
      <c r="H710" s="44"/>
      <c r="I710" s="44"/>
      <c r="J710" s="44"/>
      <c r="K710" s="44"/>
      <c r="L710" s="44"/>
      <c r="M710" s="44"/>
      <c r="N710" s="44"/>
      <c r="O710" s="44"/>
      <c r="P710" s="44"/>
      <c r="Q710" s="44"/>
      <c r="R710" s="44"/>
      <c r="S710" s="44"/>
      <c r="T710" s="44"/>
      <c r="U710" s="44"/>
      <c r="V710" s="44"/>
    </row>
    <row r="711" spans="8:22" s="45" customFormat="1" x14ac:dyDescent="0.25">
      <c r="H711" s="44"/>
      <c r="I711" s="44"/>
      <c r="J711" s="44"/>
      <c r="K711" s="44"/>
      <c r="L711" s="44"/>
      <c r="M711" s="44"/>
      <c r="N711" s="44"/>
      <c r="O711" s="44"/>
      <c r="P711" s="44"/>
      <c r="Q711" s="44"/>
      <c r="R711" s="44"/>
      <c r="S711" s="44"/>
      <c r="T711" s="44"/>
      <c r="U711" s="44"/>
      <c r="V711" s="44"/>
    </row>
    <row r="712" spans="8:22" s="45" customFormat="1" x14ac:dyDescent="0.25">
      <c r="H712" s="44"/>
      <c r="I712" s="44"/>
      <c r="J712" s="44"/>
      <c r="K712" s="44"/>
      <c r="L712" s="44"/>
      <c r="M712" s="44"/>
      <c r="N712" s="44"/>
      <c r="O712" s="44"/>
      <c r="P712" s="44"/>
      <c r="Q712" s="44"/>
      <c r="R712" s="44"/>
      <c r="S712" s="44"/>
      <c r="T712" s="44"/>
      <c r="U712" s="44"/>
      <c r="V712" s="44"/>
    </row>
    <row r="713" spans="8:22" s="45" customFormat="1" x14ac:dyDescent="0.25">
      <c r="H713" s="44"/>
      <c r="I713" s="44"/>
      <c r="J713" s="44"/>
      <c r="K713" s="44"/>
      <c r="L713" s="44"/>
      <c r="M713" s="44"/>
      <c r="N713" s="44"/>
      <c r="O713" s="44"/>
      <c r="P713" s="44"/>
      <c r="Q713" s="44"/>
      <c r="R713" s="44"/>
      <c r="S713" s="44"/>
      <c r="T713" s="44"/>
      <c r="U713" s="44"/>
      <c r="V713" s="44"/>
    </row>
    <row r="714" spans="8:22" s="45" customFormat="1" x14ac:dyDescent="0.25">
      <c r="H714" s="44"/>
      <c r="I714" s="44"/>
      <c r="J714" s="44"/>
      <c r="K714" s="44"/>
      <c r="L714" s="44"/>
      <c r="M714" s="44"/>
      <c r="N714" s="44"/>
      <c r="O714" s="44"/>
      <c r="P714" s="44"/>
      <c r="Q714" s="44"/>
      <c r="R714" s="44"/>
      <c r="S714" s="44"/>
      <c r="T714" s="44"/>
      <c r="U714" s="44"/>
      <c r="V714" s="44"/>
    </row>
    <row r="715" spans="8:22" s="45" customFormat="1" x14ac:dyDescent="0.25">
      <c r="H715" s="44"/>
      <c r="I715" s="44"/>
      <c r="J715" s="44"/>
      <c r="K715" s="44"/>
      <c r="L715" s="44"/>
      <c r="M715" s="44"/>
      <c r="N715" s="44"/>
      <c r="O715" s="44"/>
      <c r="P715" s="44"/>
      <c r="Q715" s="44"/>
      <c r="R715" s="44"/>
      <c r="S715" s="44"/>
      <c r="T715" s="44"/>
      <c r="U715" s="44"/>
      <c r="V715" s="44"/>
    </row>
    <row r="716" spans="8:22" s="45" customFormat="1" x14ac:dyDescent="0.25">
      <c r="H716" s="44"/>
      <c r="I716" s="44"/>
      <c r="J716" s="44"/>
      <c r="K716" s="44"/>
      <c r="L716" s="44"/>
      <c r="M716" s="44"/>
      <c r="N716" s="44"/>
      <c r="O716" s="44"/>
      <c r="P716" s="44"/>
      <c r="Q716" s="44"/>
      <c r="R716" s="44"/>
      <c r="S716" s="44"/>
      <c r="T716" s="44"/>
      <c r="U716" s="44"/>
      <c r="V716" s="44"/>
    </row>
    <row r="717" spans="8:22" s="45" customFormat="1" x14ac:dyDescent="0.25">
      <c r="H717" s="44"/>
      <c r="I717" s="44"/>
      <c r="J717" s="44"/>
      <c r="K717" s="44"/>
      <c r="L717" s="44"/>
      <c r="M717" s="44"/>
      <c r="N717" s="44"/>
      <c r="O717" s="44"/>
      <c r="P717" s="44"/>
      <c r="Q717" s="44"/>
      <c r="R717" s="44"/>
      <c r="S717" s="44"/>
      <c r="T717" s="44"/>
      <c r="U717" s="44"/>
      <c r="V717" s="44"/>
    </row>
    <row r="718" spans="8:22" s="45" customFormat="1" x14ac:dyDescent="0.25">
      <c r="H718" s="44"/>
      <c r="I718" s="44"/>
      <c r="J718" s="44"/>
      <c r="K718" s="44"/>
      <c r="L718" s="44"/>
      <c r="M718" s="44"/>
      <c r="N718" s="44"/>
      <c r="O718" s="44"/>
      <c r="P718" s="44"/>
      <c r="Q718" s="44"/>
      <c r="R718" s="44"/>
      <c r="S718" s="44"/>
      <c r="T718" s="44"/>
      <c r="U718" s="44"/>
      <c r="V718" s="44"/>
    </row>
    <row r="719" spans="8:22" s="45" customFormat="1" x14ac:dyDescent="0.25">
      <c r="H719" s="44"/>
      <c r="I719" s="44"/>
      <c r="J719" s="44"/>
      <c r="K719" s="44"/>
      <c r="L719" s="44"/>
      <c r="M719" s="44"/>
      <c r="N719" s="44"/>
      <c r="O719" s="44"/>
      <c r="P719" s="44"/>
      <c r="Q719" s="44"/>
      <c r="R719" s="44"/>
      <c r="S719" s="44"/>
      <c r="T719" s="44"/>
      <c r="U719" s="44"/>
      <c r="V719" s="44"/>
    </row>
    <row r="720" spans="8:22" s="45" customFormat="1" x14ac:dyDescent="0.25">
      <c r="H720" s="44"/>
      <c r="I720" s="44"/>
      <c r="J720" s="44"/>
      <c r="K720" s="44"/>
      <c r="L720" s="44"/>
      <c r="M720" s="44"/>
      <c r="N720" s="44"/>
      <c r="O720" s="44"/>
      <c r="P720" s="44"/>
      <c r="Q720" s="44"/>
      <c r="R720" s="44"/>
      <c r="S720" s="44"/>
      <c r="T720" s="44"/>
      <c r="U720" s="44"/>
      <c r="V720" s="44"/>
    </row>
    <row r="721" spans="8:22" s="45" customFormat="1" x14ac:dyDescent="0.25">
      <c r="H721" s="44"/>
      <c r="I721" s="44"/>
      <c r="J721" s="44"/>
      <c r="K721" s="44"/>
      <c r="L721" s="44"/>
      <c r="M721" s="44"/>
      <c r="N721" s="44"/>
      <c r="O721" s="44"/>
      <c r="P721" s="44"/>
      <c r="Q721" s="44"/>
      <c r="R721" s="44"/>
      <c r="S721" s="44"/>
      <c r="T721" s="44"/>
      <c r="U721" s="44"/>
      <c r="V721" s="44"/>
    </row>
    <row r="722" spans="8:22" s="45" customFormat="1" x14ac:dyDescent="0.25">
      <c r="H722" s="44"/>
      <c r="I722" s="44"/>
      <c r="J722" s="44"/>
      <c r="K722" s="44"/>
      <c r="L722" s="44"/>
      <c r="M722" s="44"/>
      <c r="N722" s="44"/>
      <c r="O722" s="44"/>
      <c r="P722" s="44"/>
      <c r="Q722" s="44"/>
      <c r="R722" s="44"/>
      <c r="S722" s="44"/>
      <c r="T722" s="44"/>
      <c r="U722" s="44"/>
      <c r="V722" s="44"/>
    </row>
    <row r="723" spans="8:22" s="45" customFormat="1" x14ac:dyDescent="0.25">
      <c r="H723" s="44"/>
      <c r="I723" s="44"/>
      <c r="J723" s="44"/>
      <c r="K723" s="44"/>
      <c r="L723" s="44"/>
      <c r="M723" s="44"/>
      <c r="N723" s="44"/>
      <c r="O723" s="44"/>
      <c r="P723" s="44"/>
      <c r="Q723" s="44"/>
      <c r="R723" s="44"/>
      <c r="S723" s="44"/>
      <c r="T723" s="44"/>
      <c r="U723" s="44"/>
      <c r="V723" s="44"/>
    </row>
    <row r="724" spans="8:22" s="45" customFormat="1" x14ac:dyDescent="0.25">
      <c r="H724" s="44"/>
      <c r="I724" s="44"/>
      <c r="J724" s="44"/>
      <c r="K724" s="44"/>
      <c r="L724" s="44"/>
      <c r="M724" s="44"/>
      <c r="N724" s="44"/>
      <c r="O724" s="44"/>
      <c r="P724" s="44"/>
      <c r="Q724" s="44"/>
      <c r="R724" s="44"/>
      <c r="S724" s="44"/>
      <c r="T724" s="44"/>
      <c r="U724" s="44"/>
      <c r="V724" s="44"/>
    </row>
    <row r="725" spans="8:22" s="45" customFormat="1" x14ac:dyDescent="0.25">
      <c r="H725" s="44"/>
      <c r="I725" s="44"/>
      <c r="J725" s="44"/>
      <c r="K725" s="44"/>
      <c r="L725" s="44"/>
      <c r="M725" s="44"/>
      <c r="N725" s="44"/>
      <c r="O725" s="44"/>
      <c r="P725" s="44"/>
      <c r="Q725" s="44"/>
      <c r="R725" s="44"/>
      <c r="S725" s="44"/>
      <c r="T725" s="44"/>
      <c r="U725" s="44"/>
      <c r="V725" s="44"/>
    </row>
    <row r="726" spans="8:22" s="45" customFormat="1" x14ac:dyDescent="0.25">
      <c r="H726" s="44"/>
      <c r="I726" s="44"/>
      <c r="J726" s="44"/>
      <c r="K726" s="44"/>
      <c r="L726" s="44"/>
      <c r="M726" s="44"/>
      <c r="N726" s="44"/>
      <c r="O726" s="44"/>
      <c r="P726" s="44"/>
      <c r="Q726" s="44"/>
      <c r="R726" s="44"/>
      <c r="S726" s="44"/>
      <c r="T726" s="44"/>
      <c r="U726" s="44"/>
      <c r="V726" s="44"/>
    </row>
    <row r="727" spans="8:22" s="45" customFormat="1" x14ac:dyDescent="0.25">
      <c r="H727" s="44"/>
      <c r="I727" s="44"/>
      <c r="J727" s="44"/>
      <c r="K727" s="44"/>
      <c r="L727" s="44"/>
      <c r="M727" s="44"/>
      <c r="N727" s="44"/>
      <c r="O727" s="44"/>
      <c r="P727" s="44"/>
      <c r="Q727" s="44"/>
      <c r="R727" s="44"/>
      <c r="S727" s="44"/>
      <c r="T727" s="44"/>
      <c r="U727" s="44"/>
      <c r="V727" s="44"/>
    </row>
    <row r="728" spans="8:22" s="45" customFormat="1" x14ac:dyDescent="0.25">
      <c r="H728" s="44"/>
      <c r="I728" s="44"/>
      <c r="J728" s="44"/>
      <c r="K728" s="44"/>
      <c r="L728" s="44"/>
      <c r="M728" s="44"/>
      <c r="N728" s="44"/>
      <c r="O728" s="44"/>
      <c r="P728" s="44"/>
      <c r="Q728" s="44"/>
      <c r="R728" s="44"/>
      <c r="S728" s="44"/>
      <c r="T728" s="44"/>
      <c r="U728" s="44"/>
      <c r="V728" s="44"/>
    </row>
    <row r="729" spans="8:22" s="45" customFormat="1" x14ac:dyDescent="0.25">
      <c r="H729" s="44"/>
      <c r="I729" s="44"/>
      <c r="J729" s="44"/>
      <c r="K729" s="44"/>
      <c r="L729" s="44"/>
      <c r="M729" s="44"/>
      <c r="N729" s="44"/>
      <c r="O729" s="44"/>
      <c r="P729" s="44"/>
      <c r="Q729" s="44"/>
      <c r="R729" s="44"/>
      <c r="S729" s="44"/>
      <c r="T729" s="44"/>
      <c r="U729" s="44"/>
      <c r="V729" s="44"/>
    </row>
    <row r="730" spans="8:22" s="45" customFormat="1" x14ac:dyDescent="0.25">
      <c r="H730" s="44"/>
      <c r="I730" s="44"/>
      <c r="J730" s="44"/>
      <c r="K730" s="44"/>
      <c r="L730" s="44"/>
      <c r="M730" s="44"/>
      <c r="N730" s="44"/>
      <c r="O730" s="44"/>
      <c r="P730" s="44"/>
      <c r="Q730" s="44"/>
      <c r="R730" s="44"/>
      <c r="S730" s="44"/>
      <c r="T730" s="44"/>
      <c r="U730" s="44"/>
      <c r="V730" s="44"/>
    </row>
    <row r="731" spans="8:22" s="45" customFormat="1" x14ac:dyDescent="0.25">
      <c r="H731" s="44"/>
      <c r="I731" s="44"/>
      <c r="J731" s="44"/>
      <c r="K731" s="44"/>
      <c r="L731" s="44"/>
      <c r="M731" s="44"/>
      <c r="N731" s="44"/>
      <c r="O731" s="44"/>
      <c r="P731" s="44"/>
      <c r="Q731" s="44"/>
      <c r="R731" s="44"/>
      <c r="S731" s="44"/>
      <c r="T731" s="44"/>
      <c r="U731" s="44"/>
      <c r="V731" s="44"/>
    </row>
    <row r="732" spans="8:22" s="45" customFormat="1" x14ac:dyDescent="0.25">
      <c r="H732" s="44"/>
      <c r="I732" s="44"/>
      <c r="J732" s="44"/>
      <c r="K732" s="44"/>
      <c r="L732" s="44"/>
      <c r="M732" s="44"/>
      <c r="N732" s="44"/>
      <c r="O732" s="44"/>
      <c r="P732" s="44"/>
      <c r="Q732" s="44"/>
      <c r="R732" s="44"/>
      <c r="S732" s="44"/>
      <c r="T732" s="44"/>
      <c r="U732" s="44"/>
      <c r="V732" s="44"/>
    </row>
    <row r="733" spans="8:22" s="45" customFormat="1" x14ac:dyDescent="0.25">
      <c r="H733" s="44"/>
      <c r="I733" s="44"/>
      <c r="J733" s="44"/>
      <c r="K733" s="44"/>
      <c r="L733" s="44"/>
      <c r="M733" s="44"/>
      <c r="N733" s="44"/>
      <c r="O733" s="44"/>
      <c r="P733" s="44"/>
      <c r="Q733" s="44"/>
      <c r="R733" s="44"/>
      <c r="S733" s="44"/>
      <c r="T733" s="44"/>
      <c r="U733" s="44"/>
      <c r="V733" s="44"/>
    </row>
    <row r="734" spans="8:22" s="45" customFormat="1" x14ac:dyDescent="0.25">
      <c r="H734" s="44"/>
      <c r="I734" s="44"/>
      <c r="J734" s="44"/>
      <c r="K734" s="44"/>
      <c r="L734" s="44"/>
      <c r="M734" s="44"/>
      <c r="N734" s="44"/>
      <c r="O734" s="44"/>
      <c r="P734" s="44"/>
      <c r="Q734" s="44"/>
      <c r="R734" s="44"/>
      <c r="S734" s="44"/>
      <c r="T734" s="44"/>
      <c r="U734" s="44"/>
      <c r="V734" s="44"/>
    </row>
    <row r="735" spans="8:22" s="45" customFormat="1" x14ac:dyDescent="0.25">
      <c r="H735" s="44"/>
      <c r="I735" s="44"/>
      <c r="J735" s="44"/>
      <c r="K735" s="44"/>
      <c r="L735" s="44"/>
      <c r="M735" s="44"/>
      <c r="N735" s="44"/>
      <c r="O735" s="44"/>
      <c r="P735" s="44"/>
      <c r="Q735" s="44"/>
      <c r="R735" s="44"/>
      <c r="S735" s="44"/>
      <c r="T735" s="44"/>
      <c r="U735" s="44"/>
      <c r="V735" s="44"/>
    </row>
    <row r="736" spans="8:22" s="45" customFormat="1" x14ac:dyDescent="0.25">
      <c r="H736" s="44"/>
      <c r="I736" s="44"/>
      <c r="J736" s="44"/>
      <c r="K736" s="44"/>
      <c r="L736" s="44"/>
      <c r="M736" s="44"/>
      <c r="N736" s="44"/>
      <c r="O736" s="44"/>
      <c r="P736" s="44"/>
      <c r="Q736" s="44"/>
      <c r="R736" s="44"/>
      <c r="S736" s="44"/>
      <c r="T736" s="44"/>
      <c r="U736" s="44"/>
      <c r="V736" s="44"/>
    </row>
    <row r="737" spans="8:22" s="45" customFormat="1" x14ac:dyDescent="0.25">
      <c r="H737" s="44"/>
      <c r="I737" s="44"/>
      <c r="J737" s="44"/>
      <c r="K737" s="44"/>
      <c r="L737" s="44"/>
      <c r="M737" s="44"/>
      <c r="N737" s="44"/>
      <c r="O737" s="44"/>
      <c r="P737" s="44"/>
      <c r="Q737" s="44"/>
      <c r="R737" s="44"/>
      <c r="S737" s="44"/>
      <c r="T737" s="44"/>
      <c r="U737" s="44"/>
      <c r="V737" s="44"/>
    </row>
    <row r="738" spans="8:22" s="45" customFormat="1" x14ac:dyDescent="0.25">
      <c r="H738" s="44"/>
      <c r="I738" s="44"/>
      <c r="J738" s="44"/>
      <c r="K738" s="44"/>
      <c r="L738" s="44"/>
      <c r="M738" s="44"/>
      <c r="N738" s="44"/>
      <c r="O738" s="44"/>
      <c r="P738" s="44"/>
      <c r="Q738" s="44"/>
      <c r="R738" s="44"/>
      <c r="S738" s="44"/>
      <c r="T738" s="44"/>
      <c r="U738" s="44"/>
      <c r="V738" s="44"/>
    </row>
    <row r="739" spans="8:22" s="45" customFormat="1" x14ac:dyDescent="0.25">
      <c r="H739" s="44"/>
      <c r="I739" s="44"/>
      <c r="J739" s="44"/>
      <c r="K739" s="44"/>
      <c r="L739" s="44"/>
      <c r="M739" s="44"/>
      <c r="N739" s="44"/>
      <c r="O739" s="44"/>
      <c r="P739" s="44"/>
      <c r="Q739" s="44"/>
      <c r="R739" s="44"/>
      <c r="S739" s="44"/>
      <c r="T739" s="44"/>
      <c r="U739" s="44"/>
      <c r="V739" s="44"/>
    </row>
    <row r="740" spans="8:22" s="45" customFormat="1" x14ac:dyDescent="0.25">
      <c r="H740" s="44"/>
      <c r="I740" s="44"/>
      <c r="J740" s="44"/>
      <c r="K740" s="44"/>
      <c r="L740" s="44"/>
      <c r="M740" s="44"/>
      <c r="N740" s="44"/>
      <c r="O740" s="44"/>
      <c r="P740" s="44"/>
      <c r="Q740" s="44"/>
      <c r="R740" s="44"/>
      <c r="S740" s="44"/>
      <c r="T740" s="44"/>
      <c r="U740" s="44"/>
      <c r="V740" s="44"/>
    </row>
    <row r="741" spans="8:22" s="45" customFormat="1" x14ac:dyDescent="0.25">
      <c r="H741" s="44"/>
      <c r="I741" s="44"/>
      <c r="J741" s="44"/>
      <c r="K741" s="44"/>
      <c r="L741" s="44"/>
      <c r="M741" s="44"/>
      <c r="N741" s="44"/>
      <c r="O741" s="44"/>
      <c r="P741" s="44"/>
      <c r="Q741" s="44"/>
      <c r="R741" s="44"/>
      <c r="S741" s="44"/>
      <c r="T741" s="44"/>
      <c r="U741" s="44"/>
      <c r="V741" s="44"/>
    </row>
    <row r="742" spans="8:22" s="45" customFormat="1" x14ac:dyDescent="0.25">
      <c r="H742" s="44"/>
      <c r="I742" s="44"/>
      <c r="J742" s="44"/>
      <c r="K742" s="44"/>
      <c r="L742" s="44"/>
      <c r="M742" s="44"/>
      <c r="N742" s="44"/>
      <c r="O742" s="44"/>
      <c r="P742" s="44"/>
      <c r="Q742" s="44"/>
      <c r="R742" s="44"/>
      <c r="S742" s="44"/>
      <c r="T742" s="44"/>
      <c r="U742" s="44"/>
      <c r="V742" s="44"/>
    </row>
    <row r="743" spans="8:22" s="45" customFormat="1" x14ac:dyDescent="0.25">
      <c r="H743" s="44"/>
      <c r="I743" s="44"/>
      <c r="J743" s="44"/>
      <c r="K743" s="44"/>
      <c r="L743" s="44"/>
      <c r="M743" s="44"/>
      <c r="N743" s="44"/>
      <c r="O743" s="44"/>
      <c r="P743" s="44"/>
      <c r="Q743" s="44"/>
      <c r="R743" s="44"/>
      <c r="S743" s="44"/>
      <c r="T743" s="44"/>
      <c r="U743" s="44"/>
      <c r="V743" s="44"/>
    </row>
    <row r="744" spans="8:22" s="45" customFormat="1" x14ac:dyDescent="0.25">
      <c r="H744" s="44"/>
      <c r="I744" s="44"/>
      <c r="J744" s="44"/>
      <c r="K744" s="44"/>
      <c r="L744" s="44"/>
      <c r="M744" s="44"/>
      <c r="N744" s="44"/>
      <c r="O744" s="44"/>
      <c r="P744" s="44"/>
      <c r="Q744" s="44"/>
      <c r="R744" s="44"/>
      <c r="S744" s="44"/>
      <c r="T744" s="44"/>
      <c r="U744" s="44"/>
      <c r="V744" s="44"/>
    </row>
    <row r="745" spans="8:22" s="45" customFormat="1" x14ac:dyDescent="0.25">
      <c r="H745" s="44"/>
      <c r="I745" s="44"/>
      <c r="J745" s="44"/>
      <c r="K745" s="44"/>
      <c r="L745" s="44"/>
      <c r="M745" s="44"/>
      <c r="N745" s="44"/>
      <c r="O745" s="44"/>
      <c r="P745" s="44"/>
      <c r="Q745" s="44"/>
      <c r="R745" s="44"/>
      <c r="S745" s="44"/>
      <c r="T745" s="44"/>
      <c r="U745" s="44"/>
      <c r="V745" s="44"/>
    </row>
    <row r="746" spans="8:22" s="45" customFormat="1" x14ac:dyDescent="0.25">
      <c r="H746" s="44"/>
      <c r="I746" s="44"/>
      <c r="J746" s="44"/>
      <c r="K746" s="44"/>
      <c r="L746" s="44"/>
      <c r="M746" s="44"/>
      <c r="N746" s="44"/>
      <c r="O746" s="44"/>
      <c r="P746" s="44"/>
      <c r="Q746" s="44"/>
      <c r="R746" s="44"/>
      <c r="S746" s="44"/>
      <c r="T746" s="44"/>
      <c r="U746" s="44"/>
      <c r="V746" s="44"/>
    </row>
    <row r="747" spans="8:22" s="45" customFormat="1" x14ac:dyDescent="0.25">
      <c r="H747" s="44"/>
      <c r="I747" s="44"/>
      <c r="J747" s="44"/>
      <c r="K747" s="44"/>
      <c r="L747" s="44"/>
      <c r="M747" s="44"/>
      <c r="N747" s="44"/>
      <c r="O747" s="44"/>
      <c r="P747" s="44"/>
      <c r="Q747" s="44"/>
      <c r="R747" s="44"/>
      <c r="S747" s="44"/>
      <c r="T747" s="44"/>
      <c r="U747" s="44"/>
      <c r="V747" s="44"/>
    </row>
    <row r="748" spans="8:22" s="45" customFormat="1" x14ac:dyDescent="0.25">
      <c r="H748" s="44"/>
      <c r="I748" s="44"/>
      <c r="J748" s="44"/>
      <c r="K748" s="44"/>
      <c r="L748" s="44"/>
      <c r="M748" s="44"/>
      <c r="N748" s="44"/>
      <c r="O748" s="44"/>
      <c r="P748" s="44"/>
      <c r="Q748" s="44"/>
      <c r="R748" s="44"/>
      <c r="S748" s="44"/>
      <c r="T748" s="44"/>
      <c r="U748" s="44"/>
      <c r="V748" s="44"/>
    </row>
    <row r="749" spans="8:22" s="45" customFormat="1" x14ac:dyDescent="0.25">
      <c r="H749" s="44"/>
      <c r="I749" s="44"/>
      <c r="J749" s="44"/>
      <c r="K749" s="44"/>
      <c r="L749" s="44"/>
      <c r="M749" s="44"/>
      <c r="N749" s="44"/>
      <c r="O749" s="44"/>
      <c r="P749" s="44"/>
      <c r="Q749" s="44"/>
      <c r="R749" s="44"/>
      <c r="S749" s="44"/>
      <c r="T749" s="44"/>
      <c r="U749" s="44"/>
      <c r="V749" s="44"/>
    </row>
    <row r="750" spans="8:22" s="45" customFormat="1" x14ac:dyDescent="0.25">
      <c r="H750" s="44"/>
      <c r="I750" s="44"/>
      <c r="J750" s="44"/>
      <c r="K750" s="44"/>
      <c r="L750" s="44"/>
      <c r="M750" s="44"/>
      <c r="N750" s="44"/>
      <c r="O750" s="44"/>
      <c r="P750" s="44"/>
      <c r="Q750" s="44"/>
      <c r="R750" s="44"/>
      <c r="S750" s="44"/>
      <c r="T750" s="44"/>
      <c r="U750" s="44"/>
      <c r="V750" s="44"/>
    </row>
    <row r="751" spans="8:22" s="45" customFormat="1" x14ac:dyDescent="0.25">
      <c r="H751" s="44"/>
      <c r="I751" s="44"/>
      <c r="J751" s="44"/>
      <c r="K751" s="44"/>
      <c r="L751" s="44"/>
      <c r="M751" s="44"/>
      <c r="N751" s="44"/>
      <c r="O751" s="44"/>
      <c r="P751" s="44"/>
      <c r="Q751" s="44"/>
      <c r="R751" s="44"/>
      <c r="S751" s="44"/>
      <c r="T751" s="44"/>
      <c r="U751" s="44"/>
      <c r="V751" s="44"/>
    </row>
    <row r="752" spans="8:22" s="45" customFormat="1" x14ac:dyDescent="0.25">
      <c r="H752" s="44"/>
      <c r="I752" s="44"/>
      <c r="J752" s="44"/>
      <c r="K752" s="44"/>
      <c r="L752" s="44"/>
      <c r="M752" s="44"/>
      <c r="N752" s="44"/>
      <c r="O752" s="44"/>
      <c r="P752" s="44"/>
      <c r="Q752" s="44"/>
      <c r="R752" s="44"/>
      <c r="S752" s="44"/>
      <c r="T752" s="44"/>
      <c r="U752" s="44"/>
      <c r="V752" s="44"/>
    </row>
    <row r="753" spans="8:22" s="45" customFormat="1" x14ac:dyDescent="0.25">
      <c r="H753" s="44"/>
      <c r="I753" s="44"/>
      <c r="J753" s="44"/>
      <c r="K753" s="44"/>
      <c r="L753" s="44"/>
      <c r="M753" s="44"/>
      <c r="N753" s="44"/>
      <c r="O753" s="44"/>
      <c r="P753" s="44"/>
      <c r="Q753" s="44"/>
      <c r="R753" s="44"/>
      <c r="S753" s="44"/>
      <c r="T753" s="44"/>
      <c r="U753" s="44"/>
      <c r="V753" s="44"/>
    </row>
    <row r="754" spans="8:22" s="45" customFormat="1" x14ac:dyDescent="0.25">
      <c r="H754" s="44"/>
      <c r="I754" s="44"/>
      <c r="J754" s="44"/>
      <c r="K754" s="44"/>
      <c r="L754" s="44"/>
      <c r="M754" s="44"/>
      <c r="N754" s="44"/>
      <c r="O754" s="44"/>
      <c r="P754" s="44"/>
      <c r="Q754" s="44"/>
      <c r="R754" s="44"/>
      <c r="S754" s="44"/>
      <c r="T754" s="44"/>
      <c r="U754" s="44"/>
      <c r="V754" s="44"/>
    </row>
    <row r="755" spans="8:22" s="45" customFormat="1" x14ac:dyDescent="0.25">
      <c r="H755" s="44"/>
      <c r="I755" s="44"/>
      <c r="J755" s="44"/>
      <c r="K755" s="44"/>
      <c r="L755" s="44"/>
      <c r="M755" s="44"/>
      <c r="N755" s="44"/>
      <c r="O755" s="44"/>
      <c r="P755" s="44"/>
      <c r="Q755" s="44"/>
      <c r="R755" s="44"/>
      <c r="S755" s="44"/>
      <c r="T755" s="44"/>
      <c r="U755" s="44"/>
      <c r="V755" s="44"/>
    </row>
    <row r="756" spans="8:22" s="45" customFormat="1" x14ac:dyDescent="0.25">
      <c r="H756" s="44"/>
      <c r="I756" s="44"/>
      <c r="J756" s="44"/>
      <c r="K756" s="44"/>
      <c r="L756" s="44"/>
      <c r="M756" s="44"/>
      <c r="N756" s="44"/>
      <c r="O756" s="44"/>
      <c r="P756" s="44"/>
      <c r="Q756" s="44"/>
      <c r="R756" s="44"/>
      <c r="S756" s="44"/>
      <c r="T756" s="44"/>
      <c r="U756" s="44"/>
      <c r="V756" s="44"/>
    </row>
    <row r="757" spans="8:22" s="45" customFormat="1" x14ac:dyDescent="0.25">
      <c r="H757" s="44"/>
      <c r="I757" s="44"/>
      <c r="J757" s="44"/>
      <c r="K757" s="44"/>
      <c r="L757" s="44"/>
      <c r="M757" s="44"/>
      <c r="N757" s="44"/>
      <c r="O757" s="44"/>
      <c r="P757" s="44"/>
      <c r="Q757" s="44"/>
      <c r="R757" s="44"/>
      <c r="S757" s="44"/>
      <c r="T757" s="44"/>
      <c r="U757" s="44"/>
      <c r="V757" s="44"/>
    </row>
    <row r="758" spans="8:22" s="45" customFormat="1" x14ac:dyDescent="0.25">
      <c r="H758" s="44"/>
      <c r="I758" s="44"/>
      <c r="J758" s="44"/>
      <c r="K758" s="44"/>
      <c r="L758" s="44"/>
      <c r="M758" s="44"/>
      <c r="N758" s="44"/>
      <c r="O758" s="44"/>
      <c r="P758" s="44"/>
      <c r="Q758" s="44"/>
      <c r="R758" s="44"/>
      <c r="S758" s="44"/>
      <c r="T758" s="44"/>
      <c r="U758" s="44"/>
      <c r="V758" s="44"/>
    </row>
    <row r="759" spans="8:22" s="45" customFormat="1" x14ac:dyDescent="0.25">
      <c r="H759" s="44"/>
      <c r="I759" s="44"/>
      <c r="J759" s="44"/>
      <c r="K759" s="44"/>
      <c r="L759" s="44"/>
      <c r="M759" s="44"/>
      <c r="N759" s="44"/>
      <c r="O759" s="44"/>
      <c r="P759" s="44"/>
      <c r="Q759" s="44"/>
      <c r="R759" s="44"/>
      <c r="S759" s="44"/>
      <c r="T759" s="44"/>
      <c r="U759" s="44"/>
      <c r="V759" s="44"/>
    </row>
    <row r="760" spans="8:22" s="45" customFormat="1" x14ac:dyDescent="0.25">
      <c r="H760" s="44"/>
      <c r="I760" s="44"/>
      <c r="J760" s="44"/>
      <c r="K760" s="44"/>
      <c r="L760" s="44"/>
      <c r="M760" s="44"/>
      <c r="N760" s="44"/>
      <c r="O760" s="44"/>
      <c r="P760" s="44"/>
      <c r="Q760" s="44"/>
      <c r="R760" s="44"/>
      <c r="S760" s="44"/>
      <c r="T760" s="44"/>
      <c r="U760" s="44"/>
      <c r="V760" s="44"/>
    </row>
    <row r="761" spans="8:22" s="45" customFormat="1" x14ac:dyDescent="0.25">
      <c r="H761" s="44"/>
      <c r="I761" s="44"/>
      <c r="J761" s="44"/>
      <c r="K761" s="44"/>
      <c r="L761" s="44"/>
      <c r="M761" s="44"/>
      <c r="N761" s="44"/>
      <c r="O761" s="44"/>
      <c r="P761" s="44"/>
      <c r="Q761" s="44"/>
      <c r="R761" s="44"/>
      <c r="S761" s="44"/>
      <c r="T761" s="44"/>
      <c r="U761" s="44"/>
      <c r="V761" s="44"/>
    </row>
    <row r="762" spans="8:22" s="45" customFormat="1" x14ac:dyDescent="0.25">
      <c r="H762" s="44"/>
      <c r="I762" s="44"/>
      <c r="J762" s="44"/>
      <c r="K762" s="44"/>
      <c r="L762" s="44"/>
      <c r="M762" s="44"/>
      <c r="N762" s="44"/>
      <c r="O762" s="44"/>
      <c r="P762" s="44"/>
      <c r="Q762" s="44"/>
      <c r="R762" s="44"/>
      <c r="S762" s="44"/>
      <c r="T762" s="44"/>
      <c r="U762" s="44"/>
      <c r="V762" s="44"/>
    </row>
    <row r="763" spans="8:22" s="45" customFormat="1" x14ac:dyDescent="0.25">
      <c r="H763" s="44"/>
      <c r="I763" s="44"/>
      <c r="J763" s="44"/>
      <c r="K763" s="44"/>
      <c r="L763" s="44"/>
      <c r="M763" s="44"/>
      <c r="N763" s="44"/>
      <c r="O763" s="44"/>
      <c r="P763" s="44"/>
      <c r="Q763" s="44"/>
      <c r="R763" s="44"/>
      <c r="S763" s="44"/>
      <c r="T763" s="44"/>
      <c r="U763" s="44"/>
      <c r="V763" s="44"/>
    </row>
    <row r="764" spans="8:22" s="45" customFormat="1" x14ac:dyDescent="0.25">
      <c r="H764" s="44"/>
      <c r="I764" s="44"/>
      <c r="J764" s="44"/>
      <c r="K764" s="44"/>
      <c r="L764" s="44"/>
      <c r="M764" s="44"/>
      <c r="N764" s="44"/>
      <c r="O764" s="44"/>
      <c r="P764" s="44"/>
      <c r="Q764" s="44"/>
      <c r="R764" s="44"/>
      <c r="S764" s="44"/>
      <c r="T764" s="44"/>
      <c r="U764" s="44"/>
      <c r="V764" s="44"/>
    </row>
    <row r="765" spans="8:22" s="45" customFormat="1" x14ac:dyDescent="0.25">
      <c r="H765" s="44"/>
      <c r="I765" s="44"/>
      <c r="J765" s="44"/>
      <c r="K765" s="44"/>
      <c r="L765" s="44"/>
      <c r="M765" s="44"/>
      <c r="N765" s="44"/>
      <c r="O765" s="44"/>
      <c r="P765" s="44"/>
      <c r="Q765" s="44"/>
      <c r="R765" s="44"/>
      <c r="S765" s="44"/>
      <c r="T765" s="44"/>
      <c r="U765" s="44"/>
      <c r="V765" s="44"/>
    </row>
    <row r="766" spans="8:22" s="45" customFormat="1" x14ac:dyDescent="0.25">
      <c r="H766" s="44"/>
      <c r="I766" s="44"/>
      <c r="J766" s="44"/>
      <c r="K766" s="44"/>
      <c r="L766" s="44"/>
      <c r="M766" s="44"/>
      <c r="N766" s="44"/>
      <c r="O766" s="44"/>
      <c r="P766" s="44"/>
      <c r="Q766" s="44"/>
      <c r="R766" s="44"/>
      <c r="S766" s="44"/>
      <c r="T766" s="44"/>
      <c r="U766" s="44"/>
      <c r="V766" s="44"/>
    </row>
    <row r="767" spans="8:22" s="45" customFormat="1" x14ac:dyDescent="0.25">
      <c r="H767" s="44"/>
      <c r="I767" s="44"/>
      <c r="J767" s="44"/>
      <c r="K767" s="44"/>
      <c r="L767" s="44"/>
      <c r="M767" s="44"/>
      <c r="N767" s="44"/>
      <c r="O767" s="44"/>
      <c r="P767" s="44"/>
      <c r="Q767" s="44"/>
      <c r="R767" s="44"/>
      <c r="S767" s="44"/>
      <c r="T767" s="44"/>
      <c r="U767" s="44"/>
      <c r="V767" s="44"/>
    </row>
    <row r="768" spans="8:22" s="45" customFormat="1" x14ac:dyDescent="0.25">
      <c r="H768" s="44"/>
      <c r="I768" s="44"/>
      <c r="J768" s="44"/>
      <c r="K768" s="44"/>
      <c r="L768" s="44"/>
      <c r="M768" s="44"/>
      <c r="N768" s="44"/>
      <c r="O768" s="44"/>
      <c r="P768" s="44"/>
      <c r="Q768" s="44"/>
      <c r="R768" s="44"/>
      <c r="S768" s="44"/>
      <c r="T768" s="44"/>
      <c r="U768" s="44"/>
      <c r="V768" s="44"/>
    </row>
    <row r="769" spans="8:22" s="45" customFormat="1" x14ac:dyDescent="0.25">
      <c r="H769" s="44"/>
      <c r="I769" s="44"/>
      <c r="J769" s="44"/>
      <c r="K769" s="44"/>
      <c r="L769" s="44"/>
      <c r="M769" s="44"/>
      <c r="N769" s="44"/>
      <c r="O769" s="44"/>
      <c r="P769" s="44"/>
      <c r="Q769" s="44"/>
      <c r="R769" s="44"/>
      <c r="S769" s="44"/>
      <c r="T769" s="44"/>
      <c r="U769" s="44"/>
      <c r="V769" s="44"/>
    </row>
    <row r="770" spans="8:22" s="45" customFormat="1" x14ac:dyDescent="0.25">
      <c r="H770" s="44"/>
      <c r="I770" s="44"/>
      <c r="J770" s="44"/>
      <c r="K770" s="44"/>
      <c r="L770" s="44"/>
      <c r="M770" s="44"/>
      <c r="N770" s="44"/>
      <c r="O770" s="44"/>
      <c r="P770" s="44"/>
      <c r="Q770" s="44"/>
      <c r="R770" s="44"/>
      <c r="S770" s="44"/>
      <c r="T770" s="44"/>
      <c r="U770" s="44"/>
      <c r="V770" s="44"/>
    </row>
    <row r="771" spans="8:22" s="45" customFormat="1" x14ac:dyDescent="0.25">
      <c r="H771" s="44"/>
      <c r="I771" s="44"/>
      <c r="J771" s="44"/>
      <c r="K771" s="44"/>
      <c r="L771" s="44"/>
      <c r="M771" s="44"/>
      <c r="N771" s="44"/>
      <c r="O771" s="44"/>
      <c r="P771" s="44"/>
      <c r="Q771" s="44"/>
      <c r="R771" s="44"/>
      <c r="S771" s="44"/>
      <c r="T771" s="44"/>
      <c r="U771" s="44"/>
      <c r="V771" s="44"/>
    </row>
    <row r="772" spans="8:22" s="45" customFormat="1" x14ac:dyDescent="0.25">
      <c r="H772" s="44"/>
      <c r="I772" s="44"/>
      <c r="J772" s="44"/>
      <c r="K772" s="44"/>
      <c r="L772" s="44"/>
      <c r="M772" s="44"/>
      <c r="N772" s="44"/>
      <c r="O772" s="44"/>
      <c r="P772" s="44"/>
      <c r="Q772" s="44"/>
      <c r="R772" s="44"/>
      <c r="S772" s="44"/>
      <c r="T772" s="44"/>
      <c r="U772" s="44"/>
      <c r="V772" s="44"/>
    </row>
    <row r="773" spans="8:22" s="45" customFormat="1" x14ac:dyDescent="0.25">
      <c r="H773" s="44"/>
      <c r="I773" s="44"/>
      <c r="J773" s="44"/>
      <c r="K773" s="44"/>
      <c r="L773" s="44"/>
      <c r="M773" s="44"/>
      <c r="N773" s="44"/>
      <c r="O773" s="44"/>
      <c r="P773" s="44"/>
      <c r="Q773" s="44"/>
      <c r="R773" s="44"/>
      <c r="S773" s="44"/>
      <c r="T773" s="44"/>
      <c r="U773" s="44"/>
      <c r="V773" s="44"/>
    </row>
    <row r="774" spans="8:22" s="45" customFormat="1" x14ac:dyDescent="0.25">
      <c r="H774" s="44"/>
      <c r="I774" s="44"/>
      <c r="J774" s="44"/>
      <c r="K774" s="44"/>
      <c r="L774" s="44"/>
      <c r="M774" s="44"/>
      <c r="N774" s="44"/>
      <c r="O774" s="44"/>
      <c r="P774" s="44"/>
      <c r="Q774" s="44"/>
      <c r="R774" s="44"/>
      <c r="S774" s="44"/>
      <c r="T774" s="44"/>
      <c r="U774" s="44"/>
      <c r="V774" s="44"/>
    </row>
    <row r="775" spans="8:22" s="45" customFormat="1" x14ac:dyDescent="0.25">
      <c r="H775" s="44"/>
      <c r="I775" s="44"/>
      <c r="J775" s="44"/>
      <c r="K775" s="44"/>
      <c r="L775" s="44"/>
      <c r="M775" s="44"/>
      <c r="N775" s="44"/>
      <c r="O775" s="44"/>
      <c r="P775" s="44"/>
      <c r="Q775" s="44"/>
      <c r="R775" s="44"/>
      <c r="S775" s="44"/>
      <c r="T775" s="44"/>
      <c r="U775" s="44"/>
      <c r="V775" s="44"/>
    </row>
    <row r="776" spans="8:22" s="45" customFormat="1" x14ac:dyDescent="0.25">
      <c r="H776" s="44"/>
      <c r="I776" s="44"/>
      <c r="J776" s="44"/>
      <c r="K776" s="44"/>
      <c r="L776" s="44"/>
      <c r="M776" s="44"/>
      <c r="N776" s="44"/>
      <c r="O776" s="44"/>
      <c r="P776" s="44"/>
      <c r="Q776" s="44"/>
      <c r="R776" s="44"/>
      <c r="S776" s="44"/>
      <c r="T776" s="44"/>
      <c r="U776" s="44"/>
      <c r="V776" s="44"/>
    </row>
    <row r="777" spans="8:22" s="45" customFormat="1" x14ac:dyDescent="0.25">
      <c r="H777" s="44"/>
      <c r="I777" s="44"/>
      <c r="J777" s="44"/>
      <c r="K777" s="44"/>
      <c r="L777" s="44"/>
      <c r="M777" s="44"/>
      <c r="N777" s="44"/>
      <c r="O777" s="44"/>
      <c r="P777" s="44"/>
      <c r="Q777" s="44"/>
      <c r="R777" s="44"/>
      <c r="S777" s="44"/>
      <c r="T777" s="44"/>
      <c r="U777" s="44"/>
      <c r="V777" s="44"/>
    </row>
    <row r="778" spans="8:22" s="45" customFormat="1" x14ac:dyDescent="0.25">
      <c r="H778" s="44"/>
      <c r="I778" s="44"/>
      <c r="J778" s="44"/>
      <c r="K778" s="44"/>
      <c r="L778" s="44"/>
      <c r="M778" s="44"/>
      <c r="N778" s="44"/>
      <c r="O778" s="44"/>
      <c r="P778" s="44"/>
      <c r="Q778" s="44"/>
      <c r="R778" s="44"/>
      <c r="S778" s="44"/>
      <c r="T778" s="44"/>
      <c r="U778" s="44"/>
      <c r="V778" s="44"/>
    </row>
    <row r="779" spans="8:22" s="45" customFormat="1" x14ac:dyDescent="0.25">
      <c r="H779" s="44"/>
      <c r="I779" s="44"/>
      <c r="J779" s="44"/>
      <c r="K779" s="44"/>
      <c r="L779" s="44"/>
      <c r="M779" s="44"/>
      <c r="N779" s="44"/>
      <c r="O779" s="44"/>
      <c r="P779" s="44"/>
      <c r="Q779" s="44"/>
      <c r="R779" s="44"/>
      <c r="S779" s="44"/>
      <c r="T779" s="44"/>
      <c r="U779" s="44"/>
      <c r="V779" s="44"/>
    </row>
    <row r="780" spans="8:22" s="45" customFormat="1" x14ac:dyDescent="0.25">
      <c r="H780" s="44"/>
      <c r="I780" s="44"/>
      <c r="J780" s="44"/>
      <c r="K780" s="44"/>
      <c r="L780" s="44"/>
      <c r="M780" s="44"/>
      <c r="N780" s="44"/>
      <c r="O780" s="44"/>
      <c r="P780" s="44"/>
      <c r="Q780" s="44"/>
      <c r="R780" s="44"/>
      <c r="S780" s="44"/>
      <c r="T780" s="44"/>
      <c r="U780" s="44"/>
      <c r="V780" s="44"/>
    </row>
    <row r="781" spans="8:22" s="45" customFormat="1" x14ac:dyDescent="0.25">
      <c r="H781" s="44"/>
      <c r="I781" s="44"/>
      <c r="J781" s="44"/>
      <c r="K781" s="44"/>
      <c r="L781" s="44"/>
      <c r="M781" s="44"/>
      <c r="N781" s="44"/>
      <c r="O781" s="44"/>
      <c r="P781" s="44"/>
      <c r="Q781" s="44"/>
      <c r="R781" s="44"/>
      <c r="S781" s="44"/>
      <c r="T781" s="44"/>
      <c r="U781" s="44"/>
      <c r="V781" s="44"/>
    </row>
    <row r="782" spans="8:22" s="45" customFormat="1" x14ac:dyDescent="0.25">
      <c r="H782" s="44"/>
      <c r="I782" s="44"/>
      <c r="J782" s="44"/>
      <c r="K782" s="44"/>
      <c r="L782" s="44"/>
      <c r="M782" s="44"/>
      <c r="N782" s="44"/>
      <c r="O782" s="44"/>
      <c r="P782" s="44"/>
      <c r="Q782" s="44"/>
      <c r="R782" s="44"/>
      <c r="S782" s="44"/>
      <c r="T782" s="44"/>
      <c r="U782" s="44"/>
      <c r="V782" s="44"/>
    </row>
    <row r="783" spans="8:22" s="45" customFormat="1" x14ac:dyDescent="0.25">
      <c r="H783" s="44"/>
      <c r="I783" s="44"/>
      <c r="J783" s="44"/>
      <c r="K783" s="44"/>
      <c r="L783" s="44"/>
      <c r="M783" s="44"/>
      <c r="N783" s="44"/>
      <c r="O783" s="44"/>
      <c r="P783" s="44"/>
      <c r="Q783" s="44"/>
      <c r="R783" s="44"/>
      <c r="S783" s="44"/>
      <c r="T783" s="44"/>
      <c r="U783" s="44"/>
      <c r="V783" s="44"/>
    </row>
    <row r="784" spans="8:22" s="45" customFormat="1" x14ac:dyDescent="0.25">
      <c r="H784" s="44"/>
      <c r="I784" s="44"/>
      <c r="J784" s="44"/>
      <c r="K784" s="44"/>
      <c r="L784" s="44"/>
      <c r="M784" s="44"/>
      <c r="N784" s="44"/>
      <c r="O784" s="44"/>
      <c r="P784" s="44"/>
      <c r="Q784" s="44"/>
      <c r="R784" s="44"/>
      <c r="S784" s="44"/>
      <c r="T784" s="44"/>
      <c r="U784" s="44"/>
      <c r="V784" s="44"/>
    </row>
    <row r="785" spans="8:22" s="45" customFormat="1" x14ac:dyDescent="0.25">
      <c r="H785" s="44"/>
      <c r="I785" s="44"/>
      <c r="J785" s="44"/>
      <c r="K785" s="44"/>
      <c r="L785" s="44"/>
      <c r="M785" s="44"/>
      <c r="N785" s="44"/>
      <c r="O785" s="44"/>
      <c r="P785" s="44"/>
      <c r="Q785" s="44"/>
      <c r="R785" s="44"/>
      <c r="S785" s="44"/>
      <c r="T785" s="44"/>
      <c r="U785" s="44"/>
      <c r="V785" s="44"/>
    </row>
    <row r="786" spans="8:22" s="45" customFormat="1" x14ac:dyDescent="0.25">
      <c r="H786" s="44"/>
      <c r="I786" s="44"/>
      <c r="J786" s="44"/>
      <c r="K786" s="44"/>
      <c r="L786" s="44"/>
      <c r="M786" s="44"/>
      <c r="N786" s="44"/>
      <c r="O786" s="44"/>
      <c r="P786" s="44"/>
      <c r="Q786" s="44"/>
      <c r="R786" s="44"/>
      <c r="S786" s="44"/>
      <c r="T786" s="44"/>
      <c r="U786" s="44"/>
      <c r="V786" s="44"/>
    </row>
    <row r="787" spans="8:22" s="45" customFormat="1" x14ac:dyDescent="0.25">
      <c r="H787" s="44"/>
      <c r="I787" s="44"/>
      <c r="J787" s="44"/>
      <c r="K787" s="44"/>
      <c r="L787" s="44"/>
      <c r="M787" s="44"/>
      <c r="N787" s="44"/>
      <c r="O787" s="44"/>
      <c r="P787" s="44"/>
      <c r="Q787" s="44"/>
      <c r="R787" s="44"/>
      <c r="S787" s="44"/>
      <c r="T787" s="44"/>
      <c r="U787" s="44"/>
      <c r="V787" s="44"/>
    </row>
    <row r="788" spans="8:22" s="45" customFormat="1" x14ac:dyDescent="0.25">
      <c r="H788" s="44"/>
      <c r="I788" s="44"/>
      <c r="J788" s="44"/>
      <c r="K788" s="44"/>
      <c r="L788" s="44"/>
      <c r="M788" s="44"/>
      <c r="N788" s="44"/>
      <c r="O788" s="44"/>
      <c r="P788" s="44"/>
      <c r="Q788" s="44"/>
      <c r="R788" s="44"/>
      <c r="S788" s="44"/>
      <c r="T788" s="44"/>
      <c r="U788" s="44"/>
      <c r="V788" s="44"/>
    </row>
    <row r="789" spans="8:22" s="45" customFormat="1" x14ac:dyDescent="0.25">
      <c r="H789" s="44"/>
      <c r="I789" s="44"/>
      <c r="J789" s="44"/>
      <c r="K789" s="44"/>
      <c r="L789" s="44"/>
      <c r="M789" s="44"/>
      <c r="N789" s="44"/>
      <c r="O789" s="44"/>
      <c r="P789" s="44"/>
      <c r="Q789" s="44"/>
      <c r="R789" s="44"/>
      <c r="S789" s="44"/>
      <c r="T789" s="44"/>
      <c r="U789" s="44"/>
      <c r="V789" s="44"/>
    </row>
    <row r="790" spans="8:22" s="45" customFormat="1" x14ac:dyDescent="0.25">
      <c r="H790" s="44"/>
      <c r="I790" s="44"/>
      <c r="J790" s="44"/>
      <c r="K790" s="44"/>
      <c r="L790" s="44"/>
      <c r="M790" s="44"/>
      <c r="N790" s="44"/>
      <c r="O790" s="44"/>
      <c r="P790" s="44"/>
      <c r="Q790" s="44"/>
      <c r="R790" s="44"/>
      <c r="S790" s="44"/>
      <c r="T790" s="44"/>
      <c r="U790" s="44"/>
      <c r="V790" s="44"/>
    </row>
    <row r="791" spans="8:22" s="45" customFormat="1" x14ac:dyDescent="0.25">
      <c r="H791" s="44"/>
      <c r="I791" s="44"/>
      <c r="J791" s="44"/>
      <c r="K791" s="44"/>
      <c r="L791" s="44"/>
      <c r="M791" s="44"/>
      <c r="N791" s="44"/>
      <c r="O791" s="44"/>
      <c r="P791" s="44"/>
      <c r="Q791" s="44"/>
      <c r="R791" s="44"/>
      <c r="S791" s="44"/>
      <c r="T791" s="44"/>
      <c r="U791" s="44"/>
      <c r="V791" s="44"/>
    </row>
    <row r="792" spans="8:22" s="45" customFormat="1" x14ac:dyDescent="0.25">
      <c r="H792" s="44"/>
      <c r="I792" s="44"/>
      <c r="J792" s="44"/>
      <c r="K792" s="44"/>
      <c r="L792" s="44"/>
      <c r="M792" s="44"/>
      <c r="N792" s="44"/>
      <c r="O792" s="44"/>
      <c r="P792" s="44"/>
      <c r="Q792" s="44"/>
      <c r="R792" s="44"/>
      <c r="S792" s="44"/>
      <c r="T792" s="44"/>
      <c r="U792" s="44"/>
      <c r="V792" s="44"/>
    </row>
    <row r="793" spans="8:22" s="45" customFormat="1" x14ac:dyDescent="0.25">
      <c r="H793" s="44"/>
      <c r="I793" s="44"/>
      <c r="J793" s="44"/>
      <c r="K793" s="44"/>
      <c r="L793" s="44"/>
      <c r="M793" s="44"/>
      <c r="N793" s="44"/>
      <c r="O793" s="44"/>
      <c r="P793" s="44"/>
      <c r="Q793" s="44"/>
      <c r="R793" s="44"/>
      <c r="S793" s="44"/>
      <c r="T793" s="44"/>
      <c r="U793" s="44"/>
      <c r="V793" s="44"/>
    </row>
    <row r="794" spans="8:22" s="45" customFormat="1" x14ac:dyDescent="0.25">
      <c r="H794" s="44"/>
      <c r="I794" s="44"/>
      <c r="J794" s="44"/>
      <c r="K794" s="44"/>
      <c r="L794" s="44"/>
      <c r="M794" s="44"/>
      <c r="N794" s="44"/>
      <c r="O794" s="44"/>
      <c r="P794" s="44"/>
      <c r="Q794" s="44"/>
      <c r="R794" s="44"/>
      <c r="S794" s="44"/>
      <c r="T794" s="44"/>
      <c r="U794" s="44"/>
      <c r="V794" s="44"/>
    </row>
    <row r="795" spans="8:22" s="45" customFormat="1" x14ac:dyDescent="0.25">
      <c r="H795" s="44"/>
      <c r="I795" s="44"/>
      <c r="J795" s="44"/>
      <c r="K795" s="44"/>
      <c r="L795" s="44"/>
      <c r="M795" s="44"/>
      <c r="N795" s="44"/>
      <c r="O795" s="44"/>
      <c r="P795" s="44"/>
      <c r="Q795" s="44"/>
      <c r="R795" s="44"/>
      <c r="S795" s="44"/>
      <c r="T795" s="44"/>
      <c r="U795" s="44"/>
      <c r="V795" s="44"/>
    </row>
    <row r="796" spans="8:22" s="45" customFormat="1" x14ac:dyDescent="0.25">
      <c r="H796" s="44"/>
      <c r="I796" s="44"/>
      <c r="J796" s="44"/>
      <c r="K796" s="44"/>
      <c r="L796" s="44"/>
      <c r="M796" s="44"/>
      <c r="N796" s="44"/>
      <c r="O796" s="44"/>
      <c r="P796" s="44"/>
      <c r="Q796" s="44"/>
      <c r="R796" s="44"/>
      <c r="S796" s="44"/>
      <c r="T796" s="44"/>
      <c r="U796" s="44"/>
      <c r="V796" s="44"/>
    </row>
    <row r="797" spans="8:22" s="45" customFormat="1" x14ac:dyDescent="0.25">
      <c r="H797" s="44"/>
      <c r="I797" s="44"/>
      <c r="J797" s="44"/>
      <c r="K797" s="44"/>
      <c r="L797" s="44"/>
      <c r="M797" s="44"/>
      <c r="N797" s="44"/>
      <c r="O797" s="44"/>
      <c r="P797" s="44"/>
      <c r="Q797" s="44"/>
      <c r="R797" s="44"/>
      <c r="S797" s="44"/>
      <c r="T797" s="44"/>
      <c r="U797" s="44"/>
      <c r="V797" s="44"/>
    </row>
    <row r="798" spans="8:22" s="45" customFormat="1" x14ac:dyDescent="0.25">
      <c r="H798" s="44"/>
      <c r="I798" s="44"/>
      <c r="J798" s="44"/>
      <c r="K798" s="44"/>
      <c r="L798" s="44"/>
      <c r="M798" s="44"/>
      <c r="N798" s="44"/>
      <c r="O798" s="44"/>
      <c r="P798" s="44"/>
      <c r="Q798" s="44"/>
      <c r="R798" s="44"/>
      <c r="S798" s="44"/>
      <c r="T798" s="44"/>
      <c r="U798" s="44"/>
      <c r="V798" s="44"/>
    </row>
    <row r="799" spans="8:22" s="45" customFormat="1" x14ac:dyDescent="0.25">
      <c r="H799" s="44"/>
      <c r="I799" s="44"/>
      <c r="J799" s="44"/>
      <c r="K799" s="44"/>
      <c r="L799" s="44"/>
      <c r="M799" s="44"/>
      <c r="N799" s="44"/>
      <c r="O799" s="44"/>
      <c r="P799" s="44"/>
      <c r="Q799" s="44"/>
      <c r="R799" s="44"/>
      <c r="S799" s="44"/>
      <c r="T799" s="44"/>
      <c r="U799" s="44"/>
      <c r="V799" s="44"/>
    </row>
    <row r="800" spans="8:22" s="45" customFormat="1" x14ac:dyDescent="0.25">
      <c r="H800" s="44"/>
      <c r="I800" s="44"/>
      <c r="J800" s="44"/>
      <c r="K800" s="44"/>
      <c r="L800" s="44"/>
      <c r="M800" s="44"/>
      <c r="N800" s="44"/>
      <c r="O800" s="44"/>
      <c r="P800" s="44"/>
      <c r="Q800" s="44"/>
      <c r="R800" s="44"/>
      <c r="S800" s="44"/>
      <c r="T800" s="44"/>
      <c r="U800" s="44"/>
      <c r="V800" s="44"/>
    </row>
    <row r="801" spans="8:22" s="45" customFormat="1" x14ac:dyDescent="0.25">
      <c r="H801" s="44"/>
      <c r="I801" s="44"/>
      <c r="J801" s="44"/>
      <c r="K801" s="44"/>
      <c r="L801" s="44"/>
      <c r="M801" s="44"/>
      <c r="N801" s="44"/>
      <c r="O801" s="44"/>
      <c r="P801" s="44"/>
      <c r="Q801" s="44"/>
      <c r="R801" s="44"/>
      <c r="S801" s="44"/>
      <c r="T801" s="44"/>
      <c r="U801" s="44"/>
      <c r="V801" s="44"/>
    </row>
    <row r="802" spans="8:22" s="45" customFormat="1" x14ac:dyDescent="0.25">
      <c r="H802" s="44"/>
      <c r="I802" s="44"/>
      <c r="J802" s="44"/>
      <c r="K802" s="44"/>
      <c r="L802" s="44"/>
      <c r="M802" s="44"/>
      <c r="N802" s="44"/>
      <c r="O802" s="44"/>
      <c r="P802" s="44"/>
      <c r="Q802" s="44"/>
      <c r="R802" s="44"/>
      <c r="S802" s="44"/>
      <c r="T802" s="44"/>
      <c r="U802" s="44"/>
      <c r="V802" s="44"/>
    </row>
    <row r="803" spans="8:22" s="45" customFormat="1" x14ac:dyDescent="0.25">
      <c r="H803" s="44"/>
      <c r="I803" s="44"/>
      <c r="J803" s="44"/>
      <c r="K803" s="44"/>
      <c r="L803" s="44"/>
      <c r="M803" s="44"/>
      <c r="N803" s="44"/>
      <c r="O803" s="44"/>
      <c r="P803" s="44"/>
      <c r="Q803" s="44"/>
      <c r="R803" s="44"/>
      <c r="S803" s="44"/>
      <c r="T803" s="44"/>
      <c r="U803" s="44"/>
      <c r="V803" s="44"/>
    </row>
    <row r="804" spans="8:22" s="45" customFormat="1" x14ac:dyDescent="0.25">
      <c r="H804" s="44"/>
      <c r="I804" s="44"/>
      <c r="J804" s="44"/>
      <c r="K804" s="44"/>
      <c r="L804" s="44"/>
      <c r="M804" s="44"/>
      <c r="N804" s="44"/>
      <c r="O804" s="44"/>
      <c r="P804" s="44"/>
      <c r="Q804" s="44"/>
      <c r="R804" s="44"/>
      <c r="S804" s="44"/>
      <c r="T804" s="44"/>
      <c r="U804" s="44"/>
      <c r="V804" s="44"/>
    </row>
    <row r="805" spans="8:22" s="45" customFormat="1" x14ac:dyDescent="0.25">
      <c r="H805" s="44"/>
      <c r="I805" s="44"/>
      <c r="J805" s="44"/>
      <c r="K805" s="44"/>
      <c r="L805" s="44"/>
      <c r="M805" s="44"/>
      <c r="N805" s="44"/>
      <c r="O805" s="44"/>
      <c r="P805" s="44"/>
      <c r="Q805" s="44"/>
      <c r="R805" s="44"/>
      <c r="S805" s="44"/>
      <c r="T805" s="44"/>
      <c r="U805" s="44"/>
      <c r="V805" s="44"/>
    </row>
    <row r="806" spans="8:22" s="45" customFormat="1" x14ac:dyDescent="0.25">
      <c r="H806" s="44"/>
      <c r="I806" s="44"/>
      <c r="J806" s="44"/>
      <c r="K806" s="44"/>
      <c r="L806" s="44"/>
      <c r="M806" s="44"/>
      <c r="N806" s="44"/>
      <c r="O806" s="44"/>
      <c r="P806" s="44"/>
      <c r="Q806" s="44"/>
      <c r="R806" s="44"/>
      <c r="S806" s="44"/>
      <c r="T806" s="44"/>
      <c r="U806" s="44"/>
      <c r="V806" s="44"/>
    </row>
    <row r="807" spans="8:22" s="45" customFormat="1" x14ac:dyDescent="0.25">
      <c r="H807" s="44"/>
      <c r="I807" s="44"/>
      <c r="J807" s="44"/>
      <c r="K807" s="44"/>
      <c r="L807" s="44"/>
      <c r="M807" s="44"/>
      <c r="N807" s="44"/>
      <c r="O807" s="44"/>
      <c r="P807" s="44"/>
      <c r="Q807" s="44"/>
      <c r="R807" s="44"/>
      <c r="S807" s="44"/>
      <c r="T807" s="44"/>
      <c r="U807" s="44"/>
      <c r="V807" s="44"/>
    </row>
    <row r="808" spans="8:22" s="45" customFormat="1" x14ac:dyDescent="0.25">
      <c r="H808" s="44"/>
      <c r="I808" s="44"/>
      <c r="J808" s="44"/>
      <c r="K808" s="44"/>
      <c r="L808" s="44"/>
      <c r="M808" s="44"/>
      <c r="N808" s="44"/>
      <c r="O808" s="44"/>
      <c r="P808" s="44"/>
      <c r="Q808" s="44"/>
      <c r="R808" s="44"/>
      <c r="S808" s="44"/>
      <c r="T808" s="44"/>
      <c r="U808" s="44"/>
      <c r="V808" s="44"/>
    </row>
    <row r="809" spans="8:22" s="45" customFormat="1" x14ac:dyDescent="0.25">
      <c r="H809" s="44"/>
      <c r="I809" s="44"/>
      <c r="J809" s="44"/>
      <c r="K809" s="44"/>
      <c r="L809" s="44"/>
      <c r="M809" s="44"/>
      <c r="N809" s="44"/>
      <c r="O809" s="44"/>
      <c r="P809" s="44"/>
      <c r="Q809" s="44"/>
      <c r="R809" s="44"/>
      <c r="S809" s="44"/>
      <c r="T809" s="44"/>
      <c r="U809" s="44"/>
      <c r="V809" s="44"/>
    </row>
  </sheetData>
  <mergeCells count="21">
    <mergeCell ref="A1:AM1"/>
    <mergeCell ref="H2:I2"/>
    <mergeCell ref="J2:K2"/>
    <mergeCell ref="B2:C2"/>
    <mergeCell ref="D2:E2"/>
    <mergeCell ref="F2:G2"/>
    <mergeCell ref="AL2:AM2"/>
    <mergeCell ref="AD2:AE2"/>
    <mergeCell ref="AF2:AG2"/>
    <mergeCell ref="AJ2:AK2"/>
    <mergeCell ref="AH2:AI2"/>
    <mergeCell ref="N2:O2"/>
    <mergeCell ref="T2:U2"/>
    <mergeCell ref="V2:W2"/>
    <mergeCell ref="X2:Y2"/>
    <mergeCell ref="Z2:AA2"/>
    <mergeCell ref="AB2:AC2"/>
    <mergeCell ref="P2:Q2"/>
    <mergeCell ref="R2:S2"/>
    <mergeCell ref="L2:M2"/>
    <mergeCell ref="A2:A3"/>
  </mergeCells>
  <phoneticPr fontId="5" type="noConversion"/>
  <hyperlinks>
    <hyperlink ref="A25" location="Métadonnées!A1" display="Consulter la fiche &quot;Métadonnées&quot; pour une explication détaillée" xr:uid="{00000000-0004-0000-0000-000000000000}"/>
  </hyperlinks>
  <pageMargins left="0.59055118110236227" right="0.59055118110236227" top="0.9055118110236221" bottom="0.9055118110236221" header="0.78740157480314965" footer="0.78740157480314965"/>
  <pageSetup paperSize="9" scale="61" orientation="landscape" useFirstPageNumber="1" r:id="rId1"/>
  <headerFooter alignWithMargins="0">
    <oddFooter>&amp;CObservatoire de la Santé et du Social de Bruxelles-Capitale
www.observatbru.be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L59"/>
  <sheetViews>
    <sheetView workbookViewId="0"/>
  </sheetViews>
  <sheetFormatPr baseColWidth="10" defaultColWidth="9.109375" defaultRowHeight="15" x14ac:dyDescent="0.25"/>
  <cols>
    <col min="1" max="8" width="15.44140625" style="11" customWidth="1"/>
    <col min="9" max="12" width="9.109375" style="11"/>
    <col min="13" max="13" width="15.6640625" style="11" bestFit="1" customWidth="1"/>
    <col min="14" max="16384" width="9.109375" style="11"/>
  </cols>
  <sheetData>
    <row r="1" spans="1:12" s="7" customFormat="1" ht="30" customHeight="1" x14ac:dyDescent="0.25">
      <c r="A1" s="25" t="s">
        <v>0</v>
      </c>
      <c r="B1" s="5"/>
      <c r="C1" s="6"/>
      <c r="D1" s="6"/>
      <c r="E1" s="6"/>
      <c r="F1" s="6"/>
      <c r="G1" s="6"/>
      <c r="H1" s="6"/>
    </row>
    <row r="2" spans="1:12" s="9" customFormat="1" ht="15" customHeight="1" x14ac:dyDescent="0.25">
      <c r="A2" s="8"/>
      <c r="B2" s="8"/>
    </row>
    <row r="3" spans="1:12" s="10" customFormat="1" ht="31.2" customHeight="1" x14ac:dyDescent="0.25">
      <c r="A3" s="84" t="s">
        <v>29</v>
      </c>
      <c r="B3" s="84"/>
      <c r="C3" s="84"/>
      <c r="D3" s="84"/>
      <c r="E3" s="84"/>
      <c r="F3" s="84"/>
      <c r="G3" s="84"/>
      <c r="H3" s="84"/>
    </row>
    <row r="4" spans="1:12" s="10" customFormat="1" ht="45.6" customHeight="1" x14ac:dyDescent="0.25">
      <c r="A4" s="84"/>
      <c r="B4" s="84"/>
      <c r="C4" s="84"/>
      <c r="D4" s="84"/>
      <c r="E4" s="84"/>
      <c r="F4" s="84"/>
      <c r="G4" s="84"/>
      <c r="H4" s="84"/>
    </row>
    <row r="6" spans="1:12" s="9" customFormat="1" ht="15" customHeight="1" x14ac:dyDescent="0.25">
      <c r="A6" s="26" t="s">
        <v>27</v>
      </c>
    </row>
    <row r="7" spans="1:12" ht="15" customHeight="1" x14ac:dyDescent="0.25">
      <c r="A7" s="85" t="s">
        <v>17</v>
      </c>
      <c r="B7" s="85"/>
      <c r="C7" s="85"/>
      <c r="D7" s="85"/>
      <c r="E7" s="85"/>
      <c r="F7" s="85"/>
      <c r="G7" s="85"/>
      <c r="H7" s="85"/>
    </row>
    <row r="8" spans="1:12" ht="15" customHeight="1" x14ac:dyDescent="0.25">
      <c r="A8" s="39" t="s">
        <v>18</v>
      </c>
      <c r="B8" s="53"/>
      <c r="C8" s="53"/>
      <c r="D8" s="53"/>
      <c r="E8" s="53"/>
      <c r="F8" s="53"/>
      <c r="G8" s="53"/>
      <c r="H8" s="53"/>
    </row>
    <row r="9" spans="1:12" ht="15" customHeight="1" x14ac:dyDescent="0.25">
      <c r="A9" s="15" t="s">
        <v>15</v>
      </c>
    </row>
    <row r="10" spans="1:12" ht="15" customHeight="1" x14ac:dyDescent="0.25">
      <c r="A10" s="12"/>
      <c r="B10" s="12"/>
      <c r="C10" s="12"/>
      <c r="D10" s="12"/>
      <c r="E10" s="12"/>
      <c r="F10" s="12"/>
      <c r="G10" s="12"/>
      <c r="H10" s="12"/>
    </row>
    <row r="11" spans="1:12" s="9" customFormat="1" ht="15" customHeight="1" x14ac:dyDescent="0.25">
      <c r="A11" s="26" t="s">
        <v>28</v>
      </c>
      <c r="C11" s="36"/>
    </row>
    <row r="12" spans="1:12" s="9" customFormat="1" ht="15" customHeight="1" x14ac:dyDescent="0.25">
      <c r="A12" s="28" t="s">
        <v>11</v>
      </c>
    </row>
    <row r="13" spans="1:12" ht="30" customHeight="1" x14ac:dyDescent="0.25">
      <c r="A13" s="90" t="s">
        <v>19</v>
      </c>
      <c r="B13" s="90"/>
      <c r="C13" s="90"/>
      <c r="D13" s="90"/>
      <c r="E13" s="90"/>
      <c r="F13" s="90"/>
      <c r="G13" s="90"/>
      <c r="H13" s="90"/>
      <c r="I13" s="13"/>
      <c r="J13" s="13"/>
      <c r="K13" s="13"/>
      <c r="L13" s="13"/>
    </row>
    <row r="14" spans="1:12" ht="45" customHeight="1" x14ac:dyDescent="0.25">
      <c r="A14" s="86" t="s">
        <v>20</v>
      </c>
      <c r="B14" s="86"/>
      <c r="C14" s="86"/>
      <c r="D14" s="86"/>
      <c r="E14" s="86"/>
      <c r="F14" s="86"/>
      <c r="G14" s="86"/>
      <c r="H14" s="86"/>
      <c r="I14" s="13"/>
      <c r="J14" s="13"/>
      <c r="K14" s="13"/>
      <c r="L14" s="13"/>
    </row>
    <row r="15" spans="1:12" ht="15" customHeight="1" x14ac:dyDescent="0.25">
      <c r="A15" s="54"/>
      <c r="B15" s="54"/>
      <c r="C15" s="54"/>
      <c r="D15" s="54"/>
      <c r="E15" s="54"/>
      <c r="F15" s="54"/>
      <c r="G15" s="54"/>
      <c r="H15" s="54"/>
      <c r="I15" s="13"/>
      <c r="J15" s="13"/>
      <c r="K15" s="13"/>
      <c r="L15" s="13"/>
    </row>
    <row r="16" spans="1:12" ht="15" customHeight="1" x14ac:dyDescent="0.25">
      <c r="A16" s="28" t="s">
        <v>14</v>
      </c>
      <c r="B16" s="54"/>
      <c r="C16" s="54"/>
      <c r="D16" s="54"/>
      <c r="E16" s="54"/>
      <c r="F16" s="54"/>
      <c r="G16" s="54"/>
      <c r="H16" s="54"/>
      <c r="I16" s="13"/>
      <c r="J16" s="13"/>
      <c r="K16" s="13"/>
      <c r="L16" s="13"/>
    </row>
    <row r="17" spans="1:12" ht="15" customHeight="1" x14ac:dyDescent="0.25">
      <c r="A17" s="85" t="s">
        <v>41</v>
      </c>
      <c r="B17" s="85"/>
      <c r="C17" s="85"/>
      <c r="D17" s="85"/>
      <c r="E17" s="85"/>
      <c r="F17" s="85"/>
      <c r="G17" s="85"/>
      <c r="H17" s="85"/>
      <c r="I17" s="38"/>
      <c r="J17" s="13"/>
      <c r="K17" s="13"/>
      <c r="L17" s="13"/>
    </row>
    <row r="18" spans="1:12" s="9" customFormat="1" ht="60" customHeight="1" x14ac:dyDescent="0.25">
      <c r="A18" s="85"/>
      <c r="B18" s="85"/>
      <c r="C18" s="85"/>
      <c r="D18" s="85"/>
      <c r="E18" s="85"/>
      <c r="F18" s="85"/>
      <c r="G18" s="85"/>
      <c r="H18" s="85"/>
      <c r="I18" s="13"/>
      <c r="J18" s="13"/>
    </row>
    <row r="19" spans="1:12" ht="15" customHeight="1" x14ac:dyDescent="0.25">
      <c r="A19" s="14"/>
      <c r="B19" s="13"/>
      <c r="C19" s="13"/>
      <c r="D19" s="13"/>
      <c r="E19" s="13"/>
      <c r="F19" s="13"/>
      <c r="G19" s="13"/>
      <c r="H19" s="13"/>
      <c r="I19" s="13"/>
      <c r="J19" s="13"/>
    </row>
    <row r="20" spans="1:12" ht="15" customHeight="1" x14ac:dyDescent="0.25">
      <c r="A20" s="26" t="s">
        <v>23</v>
      </c>
      <c r="B20" s="9"/>
      <c r="C20" s="9"/>
      <c r="D20" s="9"/>
      <c r="E20" s="9"/>
      <c r="F20" s="9"/>
      <c r="G20" s="9"/>
      <c r="H20" s="9"/>
      <c r="I20" s="9"/>
      <c r="J20" s="9"/>
    </row>
    <row r="21" spans="1:12" s="9" customFormat="1" ht="15" customHeight="1" x14ac:dyDescent="0.25">
      <c r="A21" s="15" t="s">
        <v>24</v>
      </c>
      <c r="B21" s="11"/>
      <c r="C21" s="11"/>
      <c r="D21" s="11"/>
      <c r="E21" s="11"/>
      <c r="F21" s="11"/>
      <c r="G21" s="11"/>
      <c r="H21" s="11"/>
      <c r="I21" s="11"/>
      <c r="J21" s="11"/>
    </row>
    <row r="22" spans="1:12" s="9" customFormat="1" ht="15" customHeight="1" x14ac:dyDescent="0.25">
      <c r="A22" s="15" t="s">
        <v>21</v>
      </c>
      <c r="B22" s="11"/>
      <c r="C22" s="11"/>
      <c r="D22" s="11"/>
      <c r="E22" s="11"/>
      <c r="F22" s="11"/>
      <c r="G22" s="11"/>
      <c r="H22" s="11"/>
      <c r="I22" s="11"/>
      <c r="J22" s="11"/>
    </row>
    <row r="23" spans="1:12" s="9" customFormat="1" ht="15" customHeight="1" x14ac:dyDescent="0.25">
      <c r="A23" s="15" t="s">
        <v>22</v>
      </c>
      <c r="B23" s="11"/>
      <c r="C23" s="11"/>
      <c r="D23" s="11"/>
      <c r="E23" s="11"/>
      <c r="F23" s="11"/>
      <c r="G23" s="11"/>
      <c r="H23" s="11"/>
      <c r="I23" s="11"/>
      <c r="J23" s="11"/>
    </row>
    <row r="24" spans="1:12" s="18" customFormat="1" ht="15" customHeight="1" x14ac:dyDescent="0.25">
      <c r="A24" s="11"/>
      <c r="B24" s="11"/>
      <c r="C24" s="11"/>
      <c r="D24" s="11"/>
      <c r="E24" s="11"/>
      <c r="F24" s="11"/>
      <c r="G24" s="11"/>
      <c r="H24" s="11"/>
      <c r="I24" s="11"/>
      <c r="J24" s="11"/>
      <c r="K24" s="17"/>
      <c r="L24" s="17"/>
    </row>
    <row r="25" spans="1:12" s="19" customFormat="1" ht="15" customHeight="1" x14ac:dyDescent="0.25">
      <c r="A25" s="26" t="s">
        <v>25</v>
      </c>
      <c r="B25" s="8"/>
      <c r="C25" s="9"/>
      <c r="D25" s="9"/>
      <c r="E25" s="9"/>
      <c r="F25" s="9"/>
      <c r="G25" s="9"/>
      <c r="H25" s="9"/>
      <c r="I25" s="9"/>
      <c r="J25" s="9"/>
      <c r="K25" s="20"/>
      <c r="L25" s="20"/>
    </row>
    <row r="26" spans="1:12" ht="15" customHeight="1" x14ac:dyDescent="0.25">
      <c r="A26" s="82" t="str">
        <f>HYPERLINK("https://kankerregister.org/fr", "Fondation Registre du Cancer")</f>
        <v>Fondation Registre du Cancer</v>
      </c>
      <c r="B26" s="86"/>
      <c r="C26" s="86"/>
      <c r="D26" s="86"/>
      <c r="E26" s="86"/>
      <c r="F26" s="86"/>
      <c r="G26" s="86"/>
      <c r="H26" s="16"/>
      <c r="J26" s="17"/>
      <c r="K26" s="12"/>
      <c r="L26" s="12"/>
    </row>
    <row r="27" spans="1:12" s="41" customFormat="1" ht="15" customHeight="1" x14ac:dyDescent="0.25">
      <c r="A27" s="73" t="s">
        <v>42</v>
      </c>
      <c r="B27" s="55"/>
      <c r="C27" s="55"/>
      <c r="D27" s="55"/>
      <c r="E27" s="55"/>
      <c r="F27" s="55"/>
      <c r="G27" s="55"/>
      <c r="H27" s="55"/>
      <c r="I27" s="40"/>
      <c r="J27" s="40"/>
    </row>
    <row r="28" spans="1:12" s="41" customFormat="1" ht="15" customHeight="1" x14ac:dyDescent="0.25">
      <c r="A28" s="74" t="s">
        <v>43</v>
      </c>
      <c r="B28" s="42"/>
      <c r="C28" s="42"/>
      <c r="D28" s="42"/>
      <c r="E28" s="42"/>
      <c r="F28" s="42"/>
      <c r="G28" s="42"/>
      <c r="H28" s="42"/>
      <c r="I28" s="40"/>
      <c r="J28" s="40"/>
    </row>
    <row r="29" spans="1:12" ht="15" customHeight="1" x14ac:dyDescent="0.25">
      <c r="B29" s="12"/>
      <c r="C29" s="12"/>
      <c r="D29" s="12"/>
      <c r="E29" s="12"/>
      <c r="F29" s="12"/>
      <c r="G29" s="12"/>
      <c r="H29" s="12"/>
      <c r="I29" s="12"/>
      <c r="J29" s="12"/>
    </row>
    <row r="30" spans="1:12" ht="15" customHeight="1" x14ac:dyDescent="0.25">
      <c r="A30" s="26" t="s">
        <v>1</v>
      </c>
      <c r="B30" s="8"/>
      <c r="C30" s="9"/>
      <c r="D30" s="9"/>
      <c r="E30" s="9"/>
      <c r="F30" s="9"/>
      <c r="G30" s="9"/>
      <c r="H30" s="9"/>
      <c r="I30" s="9"/>
      <c r="J30" s="9"/>
    </row>
    <row r="31" spans="1:12" s="9" customFormat="1" ht="15" customHeight="1" x14ac:dyDescent="0.25">
      <c r="A31" s="15" t="s">
        <v>31</v>
      </c>
      <c r="B31" s="11"/>
      <c r="C31" s="11"/>
      <c r="D31" s="11"/>
      <c r="E31" s="11"/>
      <c r="F31" s="11"/>
      <c r="G31" s="11"/>
      <c r="H31" s="11"/>
      <c r="I31" s="11"/>
      <c r="J31" s="11"/>
    </row>
    <row r="32" spans="1:12" ht="15" customHeight="1" x14ac:dyDescent="0.25"/>
    <row r="33" spans="1:10" ht="15" customHeight="1" x14ac:dyDescent="0.25">
      <c r="A33" s="26" t="s">
        <v>2</v>
      </c>
      <c r="B33" s="8"/>
      <c r="C33" s="8"/>
      <c r="D33" s="8"/>
      <c r="E33" s="9"/>
      <c r="F33" s="9"/>
      <c r="G33" s="9"/>
      <c r="H33" s="9"/>
      <c r="I33" s="9"/>
      <c r="J33" s="9"/>
    </row>
    <row r="34" spans="1:10" s="9" customFormat="1" ht="15" customHeight="1" x14ac:dyDescent="0.25">
      <c r="A34" s="15" t="s">
        <v>3</v>
      </c>
      <c r="B34" s="11"/>
      <c r="C34" s="11"/>
      <c r="D34" s="11"/>
      <c r="E34" s="11"/>
      <c r="F34" s="11"/>
      <c r="G34" s="11"/>
      <c r="H34" s="11"/>
      <c r="I34" s="11"/>
      <c r="J34" s="11"/>
    </row>
    <row r="35" spans="1:10" ht="15" customHeight="1" x14ac:dyDescent="0.25">
      <c r="F35" s="33"/>
    </row>
    <row r="36" spans="1:10" ht="15" customHeight="1" x14ac:dyDescent="0.25">
      <c r="A36" s="26" t="s">
        <v>4</v>
      </c>
      <c r="B36" s="8"/>
      <c r="C36" s="8"/>
      <c r="D36" s="8"/>
      <c r="E36" s="9"/>
      <c r="F36" s="9"/>
      <c r="G36" s="9"/>
      <c r="H36" s="9"/>
      <c r="I36" s="9"/>
      <c r="J36" s="9"/>
    </row>
    <row r="37" spans="1:10" s="9" customFormat="1" ht="15" customHeight="1" x14ac:dyDescent="0.25">
      <c r="A37" s="15" t="s">
        <v>12</v>
      </c>
      <c r="B37" s="11"/>
      <c r="C37" s="11"/>
      <c r="D37" s="11"/>
      <c r="E37" s="11"/>
      <c r="F37" s="11"/>
      <c r="G37" s="11"/>
      <c r="H37" s="11"/>
      <c r="I37" s="11"/>
      <c r="J37" s="11"/>
    </row>
    <row r="38" spans="1:10" s="9" customFormat="1" ht="15" customHeight="1" x14ac:dyDescent="0.25">
      <c r="A38" s="15" t="s">
        <v>32</v>
      </c>
      <c r="B38" s="11"/>
      <c r="C38" s="11"/>
      <c r="D38" s="11"/>
      <c r="E38" s="11"/>
      <c r="F38" s="11"/>
      <c r="G38" s="11"/>
      <c r="H38" s="11"/>
      <c r="I38" s="11"/>
      <c r="J38" s="11"/>
    </row>
    <row r="39" spans="1:10" ht="15" customHeight="1" x14ac:dyDescent="0.25"/>
    <row r="40" spans="1:10" ht="15" customHeight="1" x14ac:dyDescent="0.25">
      <c r="A40" s="26" t="s">
        <v>5</v>
      </c>
      <c r="B40" s="8"/>
      <c r="C40" s="8"/>
      <c r="D40" s="8"/>
      <c r="E40" s="9"/>
      <c r="F40" s="9"/>
      <c r="G40" s="9"/>
      <c r="H40" s="9"/>
      <c r="I40" s="9"/>
      <c r="J40" s="9"/>
    </row>
    <row r="41" spans="1:10" ht="30" customHeight="1" x14ac:dyDescent="0.25">
      <c r="A41" s="93" t="s">
        <v>47</v>
      </c>
      <c r="B41" s="94"/>
      <c r="C41" s="94"/>
      <c r="D41" s="94"/>
      <c r="E41" s="94"/>
      <c r="F41" s="94"/>
      <c r="G41" s="94"/>
      <c r="H41" s="94"/>
      <c r="I41" s="9"/>
      <c r="J41" s="9"/>
    </row>
    <row r="42" spans="1:10" ht="30" customHeight="1" x14ac:dyDescent="0.25">
      <c r="A42" s="97" t="s">
        <v>48</v>
      </c>
      <c r="B42" s="98"/>
      <c r="C42" s="98"/>
      <c r="D42" s="98"/>
      <c r="E42" s="98"/>
      <c r="F42" s="98"/>
      <c r="G42" s="98"/>
      <c r="H42" s="98"/>
      <c r="I42" s="9"/>
      <c r="J42" s="9"/>
    </row>
    <row r="43" spans="1:10" ht="15" customHeight="1" x14ac:dyDescent="0.25">
      <c r="A43" s="95" t="s">
        <v>49</v>
      </c>
      <c r="B43" s="96"/>
      <c r="C43" s="96"/>
      <c r="D43" s="96"/>
      <c r="E43" s="96"/>
      <c r="F43" s="96"/>
      <c r="G43" s="96"/>
      <c r="H43" s="96"/>
    </row>
    <row r="44" spans="1:10" ht="15" customHeight="1" x14ac:dyDescent="0.25">
      <c r="A44" s="22"/>
      <c r="B44" s="22"/>
      <c r="C44" s="22"/>
      <c r="D44" s="22"/>
      <c r="E44" s="22"/>
      <c r="F44" s="22"/>
      <c r="G44" s="22"/>
      <c r="H44" s="22"/>
    </row>
    <row r="45" spans="1:10" ht="15" customHeight="1" x14ac:dyDescent="0.25">
      <c r="A45" s="26" t="s">
        <v>6</v>
      </c>
      <c r="B45" s="8"/>
      <c r="C45" s="8"/>
      <c r="D45" s="8"/>
      <c r="E45" s="9"/>
      <c r="F45" s="9"/>
      <c r="G45" s="9"/>
      <c r="H45" s="9"/>
      <c r="I45" s="8"/>
      <c r="J45" s="8"/>
    </row>
    <row r="46" spans="1:10" ht="15" customHeight="1" x14ac:dyDescent="0.25">
      <c r="A46" s="87" t="str">
        <f>HYPERLINK("https://kankerregister.org/fr", "Les données de la Fondation Registre du cancer")</f>
        <v>Les données de la Fondation Registre du cancer</v>
      </c>
      <c r="B46" s="88"/>
      <c r="C46" s="88"/>
      <c r="D46" s="88"/>
      <c r="E46" s="88"/>
      <c r="F46" s="88"/>
      <c r="G46" s="88"/>
      <c r="H46" s="88"/>
      <c r="I46" s="8"/>
      <c r="J46" s="37"/>
    </row>
    <row r="47" spans="1:10" ht="15" customHeight="1" x14ac:dyDescent="0.25">
      <c r="A47" s="89" t="s">
        <v>26</v>
      </c>
      <c r="B47" s="89"/>
      <c r="C47" s="89"/>
      <c r="D47" s="89"/>
      <c r="E47" s="89"/>
      <c r="F47" s="89"/>
      <c r="G47" s="89"/>
      <c r="H47" s="89"/>
      <c r="I47" s="24"/>
      <c r="J47" s="24"/>
    </row>
    <row r="48" spans="1:10" ht="15" customHeight="1" x14ac:dyDescent="0.25">
      <c r="A48" s="91" t="str">
        <f>HYPERLINK("https://www.vivalis.brussels/fr/publication/tableau-bord-sante-bruxelles-2024", "Tableau de bord de la Santé en Région bruxelloise 2024")</f>
        <v>Tableau de bord de la Santé en Région bruxelloise 2024</v>
      </c>
      <c r="B48" s="92"/>
      <c r="C48" s="92"/>
      <c r="D48" s="92"/>
      <c r="E48" s="92"/>
      <c r="F48" s="92"/>
      <c r="G48" s="92"/>
      <c r="H48" s="92"/>
    </row>
    <row r="49" spans="1:8" ht="15" customHeight="1" x14ac:dyDescent="0.25">
      <c r="A49" s="69" t="str">
        <f>HYPERLINK("https://www.vivalis.brussels/fr/actualites/zoom-communes-edition-2024", "Zoom sur les communes 2024")</f>
        <v>Zoom sur les communes 2024</v>
      </c>
    </row>
    <row r="50" spans="1:8" ht="15" customHeight="1" x14ac:dyDescent="0.25">
      <c r="A50" s="68" t="str">
        <f>HYPERLINK("https://www.vivalis.brussels/fr/publication/quatrieme-rapport-devaluation-du-programme-de-depistage", "Quatrième rapport d'évaluation du programme de dépistage organisé du cancer du sein en Région bruxelloise")</f>
        <v>Quatrième rapport d'évaluation du programme de dépistage organisé du cancer du sein en Région bruxelloise</v>
      </c>
      <c r="B50" s="15"/>
      <c r="C50" s="15"/>
      <c r="D50" s="15"/>
      <c r="E50" s="15"/>
      <c r="F50" s="15"/>
      <c r="G50" s="15"/>
      <c r="H50" s="15"/>
    </row>
    <row r="51" spans="1:8" ht="15" customHeight="1" x14ac:dyDescent="0.25">
      <c r="A51" s="69"/>
    </row>
    <row r="52" spans="1:8" ht="15" customHeight="1" x14ac:dyDescent="0.25">
      <c r="A52" s="27" t="s">
        <v>7</v>
      </c>
      <c r="B52" s="23"/>
      <c r="C52" s="23"/>
      <c r="D52" s="23"/>
      <c r="E52" s="14"/>
      <c r="F52" s="14"/>
      <c r="G52" s="14"/>
      <c r="H52" s="14"/>
    </row>
    <row r="53" spans="1:8" ht="15" customHeight="1" x14ac:dyDescent="0.25">
      <c r="A53" s="82" t="s">
        <v>33</v>
      </c>
      <c r="B53" s="83"/>
      <c r="C53" s="83"/>
      <c r="D53" s="83"/>
      <c r="E53" s="83"/>
      <c r="F53" s="83"/>
      <c r="G53" s="83"/>
      <c r="H53" s="83"/>
    </row>
    <row r="54" spans="1:8" ht="15" customHeight="1" x14ac:dyDescent="0.25">
      <c r="A54" s="37" t="s">
        <v>34</v>
      </c>
      <c r="B54" s="21"/>
      <c r="C54" s="21"/>
      <c r="D54" s="21"/>
    </row>
    <row r="55" spans="1:8" ht="15" customHeight="1" x14ac:dyDescent="0.25"/>
    <row r="56" spans="1:8" ht="15" customHeight="1" x14ac:dyDescent="0.25"/>
    <row r="57" spans="1:8" ht="15" customHeight="1" x14ac:dyDescent="0.25"/>
    <row r="59" spans="1:8" x14ac:dyDescent="0.25">
      <c r="D59" s="15"/>
    </row>
  </sheetData>
  <mergeCells count="13">
    <mergeCell ref="A53:H53"/>
    <mergeCell ref="A3:H4"/>
    <mergeCell ref="A7:H7"/>
    <mergeCell ref="A14:H14"/>
    <mergeCell ref="A26:G26"/>
    <mergeCell ref="A46:H46"/>
    <mergeCell ref="A47:H47"/>
    <mergeCell ref="A17:H18"/>
    <mergeCell ref="A13:H13"/>
    <mergeCell ref="A48:H48"/>
    <mergeCell ref="A42:H42"/>
    <mergeCell ref="A41:H41"/>
    <mergeCell ref="A43:H43"/>
  </mergeCells>
  <hyperlinks>
    <hyperlink ref="A53" r:id="rId1" xr:uid="{00000000-0004-0000-0100-000000000000}"/>
    <hyperlink ref="A27" r:id="rId2" display="Registre national : Habitants inscrits comme résidents de la Région bruxelloise" xr:uid="{DA19C007-EA59-4D08-91B1-72695EDA810F}"/>
    <hyperlink ref="A28" r:id="rId3" display="Eurostat : Population européenne standard (révision en 2013)" xr:uid="{BF2295D1-C2E9-4951-9E19-24B8CC030DFB}"/>
    <hyperlink ref="A54" r:id="rId4" xr:uid="{D54F0C39-A708-41DF-9937-1A2249D19CB0}"/>
  </hyperlinks>
  <pageMargins left="0.70866141732283472" right="0.70866141732283472" top="0.74803149606299213" bottom="0.74803149606299213" header="0.31496062992125984" footer="0.31496062992125984"/>
  <pageSetup paperSize="9" scale="62" orientation="portrait" r:id="rId5"/>
  <headerFooter>
    <oddFooter>&amp;CObservatoire de la Santé et du Social de Bruxelles-Capitale
www.observatbru.be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Incidence du cancer du sein</vt:lpstr>
      <vt:lpstr>Métadonnées</vt:lpstr>
      <vt:lpstr>'Incidence du cancer du sein'!Zone_d_impression</vt:lpstr>
      <vt:lpstr>Métadonnées!Zone_d_impression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Fernandes</dc:creator>
  <cp:lastModifiedBy>Melody Yannart</cp:lastModifiedBy>
  <cp:lastPrinted>2015-12-09T12:48:58Z</cp:lastPrinted>
  <dcterms:created xsi:type="dcterms:W3CDTF">2010-06-22T07:43:00Z</dcterms:created>
  <dcterms:modified xsi:type="dcterms:W3CDTF">2025-04-03T07:25:46Z</dcterms:modified>
</cp:coreProperties>
</file>